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07\"/>
    </mc:Choice>
  </mc:AlternateContent>
  <xr:revisionPtr revIDLastSave="0" documentId="13_ncr:1_{DFA292AF-1BC7-46FC-BE5A-42B68F530120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2020~'!$A$1:$O$102</definedName>
    <definedName name="_xlnm.Print_Area" localSheetId="2">'손익계산서 (Q)-자회사'!$A$1:$BO$98</definedName>
    <definedName name="_xlnm.Print_Area" localSheetId="1">'손익계산서 (Quarterly)-모두투어'!$A$1:$CI$41</definedName>
    <definedName name="_xlnm.Print_Area" localSheetId="6">'지역별 실적(매출액)'!$A$1:$AB$231</definedName>
    <definedName name="_xlnm.Print_Area" localSheetId="5">'지역별 실적(인원)'!$A$1:$W$230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H37" i="26" l="1"/>
  <c r="CH25" i="26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<sst xmlns="http://schemas.openxmlformats.org/spreadsheetml/2006/main" count="3954" uniqueCount="368">
  <si>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</si>
  <si>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</si>
  <si>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</si>
  <si>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</si>
  <si>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</si>
  <si>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</si>
  <si>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</si>
  <si>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</si>
  <si>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</si>
  <si>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</si>
  <si>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</si>
  <si>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</si>
  <si>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</si>
  <si>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</si>
  <si>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</si>
  <si>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</si>
  <si>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</si>
  <si>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</si>
  <si>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</si>
  <si>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</si>
  <si>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</si>
  <si>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</si>
  <si>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</si>
  <si>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</si>
  <si>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</si>
  <si>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</si>
  <si>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</si>
  <si>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</si>
  <si>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</si>
  <si>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</si>
  <si>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</si>
  <si>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</si>
  <si>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</si>
  <si>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</si>
  <si>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</si>
  <si>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</si>
  <si>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</si>
  <si>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</si>
  <si>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</si>
  <si>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</si>
  <si>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</si>
  <si>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</si>
  <si>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</si>
  <si>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</si>
  <si>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</si>
  <si>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</si>
  <si>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</si>
  <si>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</si>
  <si>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</si>
  <si>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</si>
  <si>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</si>
  <si>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</si>
  <si>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</si>
  <si>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</si>
  <si>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</si>
  <si>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</si>
  <si>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</si>
  <si>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</si>
  <si>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</si>
  <si>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</si>
  <si>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</si>
  <si>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</si>
  <si>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</si>
  <si>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</si>
  <si>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</si>
  <si>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</si>
  <si>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</si>
  <si>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</si>
  <si>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</si>
  <si>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</si>
  <si>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</si>
  <si>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</si>
  <si>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</si>
  <si>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</si>
  <si>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</si>
  <si>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</si>
  <si>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</si>
  <si>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</si>
  <si>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</si>
  <si>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</si>
  <si>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</si>
  <si>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</si>
  <si>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</si>
  <si>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</si>
  <si>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</si>
  <si>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</si>
  <si>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</si>
  <si>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</si>
  <si>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</si>
  <si>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</si>
  <si>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</si>
  <si>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</si>
  <si>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</si>
  <si>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</si>
  <si>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</si>
  <si>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</si>
  <si>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</si>
  <si>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</si>
  <si>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</si>
  <si>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</si>
  <si>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</si>
  <si>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</si>
  <si>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</si>
  <si>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</si>
  <si>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</si>
  <si>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</si>
  <si>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</si>
  <si>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</si>
  <si>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</si>
  <si>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</si>
  <si>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</si>
  <si>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</si>
  <si>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</si>
  <si>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</si>
  <si>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</si>
  <si>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</si>
  <si>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</si>
  <si>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</si>
  <si>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</si>
  <si>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</si>
  <si>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</si>
  <si>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</si>
  <si>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</si>
  <si>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</si>
  <si>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</si>
  <si>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</si>
  <si>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</si>
  <si>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</si>
  <si>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</si>
  <si>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</si>
  <si>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</si>
  <si>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</si>
  <si>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</si>
  <si>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</si>
  <si>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</si>
  <si>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</si>
  <si>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</si>
  <si>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</si>
  <si>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</si>
  <si>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</si>
  <si>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</si>
  <si>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</si>
  <si>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</si>
  <si>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</si>
  <si>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</si>
  <si>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</si>
  <si>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</si>
  <si>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</si>
  <si>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</si>
  <si>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</si>
  <si>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</si>
  <si>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</si>
  <si>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</si>
  <si>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</si>
  <si>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</si>
  <si>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</si>
  <si>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</si>
  <si>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</si>
  <si>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</si>
  <si>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</si>
  <si>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</si>
  <si>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</si>
  <si>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</si>
  <si>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</si>
  <si>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</si>
  <si>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</si>
  <si>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</si>
  <si>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</si>
  <si>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</si>
  <si>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</si>
  <si>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</si>
  <si>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</si>
  <si>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</si>
  <si>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</si>
  <si>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</si>
  <si>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</si>
  <si>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</si>
  <si>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</si>
  <si>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</si>
  <si>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</si>
  <si>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</si>
  <si>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</si>
  <si>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</si>
  <si>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</si>
  <si>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</si>
  <si>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</si>
  <si>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</si>
  <si>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</si>
  <si>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</si>
  <si>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</si>
  <si>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</si>
  <si>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</si>
  <si>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</si>
  <si>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</si>
  <si>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</si>
  <si>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</si>
  <si>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</si>
  <si>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</si>
  <si>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</si>
  <si>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</si>
  <si>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</si>
  <si>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</si>
  <si>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</si>
  <si>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</si>
  <si>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</si>
  <si>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</si>
  <si>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</si>
  <si>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</si>
  <si>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</si>
  <si>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</si>
  <si>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</si>
  <si>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</si>
  <si>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</si>
  <si>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</si>
  <si>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</si>
  <si>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</si>
  <si>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</si>
  <si>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</si>
  <si>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</si>
  <si>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</si>
  <si>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</si>
  <si>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</si>
  <si>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</si>
  <si>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</si>
  <si>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</si>
  <si>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</si>
  <si>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</si>
  <si>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</si>
  <si>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</si>
  <si>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</si>
  <si>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</si>
  <si>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</si>
  <si>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</si>
  <si>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</si>
  <si>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</si>
  <si>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</si>
  <si>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</si>
  <si>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</si>
  <si>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</si>
  <si>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</si>
  <si>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</si>
  <si>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</si>
  <si>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</si>
  <si>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</si>
  <si>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</si>
  <si>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</si>
  <si>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</si>
  <si>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</si>
  <si>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</si>
  <si>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</si>
  <si>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</si>
  <si>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</si>
  <si>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</si>
  <si>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</si>
  <si>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</si>
  <si>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</si>
  <si>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</si>
  <si>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</si>
  <si>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</si>
  <si>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</si>
  <si>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</si>
  <si>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</si>
  <si>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</si>
  <si>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</si>
  <si>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</si>
  <si>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</si>
  <si>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</si>
  <si>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</si>
  <si>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</si>
  <si>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</si>
  <si>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</si>
  <si>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</si>
  <si>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</si>
  <si>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</si>
  <si>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</si>
  <si>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</si>
  <si>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</si>
  <si>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</si>
  <si>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</si>
  <si>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*서울호텔관광직업전문학교의 2018년 4Q 데이터는 10월 자료만 포함 (11월, 12월은 연결에서 제외)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</si>
  <si>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</si>
  <si>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</si>
  <si>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</si>
  <si>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</si>
  <si>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</si>
  <si>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</si>
  <si>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</si>
  <si>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</si>
  <si>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</si>
  <si>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</si>
  <si>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</si>
  <si>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</si>
  <si>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</si>
  <si>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</si>
  <si>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</si>
  <si>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</si>
  <si>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</si>
  <si>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</si>
  <si>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</si>
  <si>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</si>
  <si>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</si>
  <si>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</si>
  <si>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</si>
  <si>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</si>
  <si>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</si>
  <si>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</si>
  <si>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</si>
  <si>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</si>
  <si>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</si>
  <si>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</si>
  <si>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</si>
  <si>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</si>
  <si>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</si>
  <si>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</si>
  <si>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</si>
  <si>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</si>
  <si>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</si>
  <si>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</si>
  <si>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</si>
  <si>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</si>
  <si>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</si>
  <si>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</si>
  <si>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</si>
  <si>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</si>
  <si>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</si>
  <si>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</si>
  <si>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</si>
  <si>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</si>
  <si>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</si>
  <si>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</si>
  <si>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</si>
  <si>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</si>
  <si>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</si>
  <si>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</si>
  <si>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</si>
  <si>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</si>
  <si>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</si>
  <si>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</si>
  <si>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</si>
  <si>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</si>
  <si>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</si>
  <si>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</si>
  <si>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</si>
  <si>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</si>
  <si>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</si>
  <si>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</si>
  <si>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</si>
  <si>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</si>
  <si>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</si>
  <si>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</si>
  <si>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</si>
  <si>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</si>
  <si>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</si>
  <si>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* 연결자회사(1Q,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</si>
  <si>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</si>
  <si>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</si>
  <si>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</si>
  <si>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</si>
  <si>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</si>
  <si>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</si>
  <si>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</si>
  <si>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</si>
  <si>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</si>
  <si>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</si>
  <si>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</si>
  <si>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</si>
  <si>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2022.07.31</t>
    <phoneticPr fontId="2" type="noConversion"/>
  </si>
  <si>
    <r>
      <t xml:space="preserve">* 기타지역 몽고포함 </t>
    </r>
    <r>
      <rPr>
        <b/>
        <u/>
        <sz val="11"/>
        <color rgb="FFFF0000"/>
        <rFont val="맑은 고딕"/>
        <family val="3"/>
        <charset val="129"/>
        <scheme val="major"/>
      </rPr>
      <t>(22년 7월 몽고 모객: 760명)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</si>
</sst>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u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0" fillId="2" borderId="0" xfId="2" applyNumberFormat="1" applyFont="1" applyFill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7" fontId="15" fillId="0" borderId="0" xfId="0" applyNumberFormat="1" applyFont="1" applyAlignment="1">
      <alignment horizontal="center"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179" fontId="15" fillId="0" borderId="90" xfId="2" applyNumberFormat="1" applyFont="1" applyFill="1" applyBorder="1" applyAlignment="1">
      <alignment vertical="center"/>
    </xf>
    <xf numFmtId="179" fontId="15" fillId="0" borderId="90" xfId="2" applyNumberFormat="1" applyFont="1" applyFill="1" applyBorder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3" xfId="1" applyFont="1" applyFill="1" applyBorder="1" applyAlignment="1">
      <alignment horizontal="right" vertical="center"/>
    </xf>
    <xf numFmtId="179" fontId="15" fillId="0" borderId="75" xfId="2" applyNumberFormat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0" fontId="15" fillId="0" borderId="66" xfId="1" applyNumberFormat="1" applyFont="1" applyFill="1" applyBorder="1" applyAlignment="1">
      <alignment vertical="center"/>
    </xf>
    <xf numFmtId="41" fontId="15" fillId="0" borderId="72" xfId="1" applyFont="1" applyFill="1" applyBorder="1" applyAlignment="1">
      <alignment horizontal="center" vertical="center"/>
    </xf>
    <xf numFmtId="179" fontId="15" fillId="0" borderId="66" xfId="2" applyNumberFormat="1" applyFont="1" applyFill="1" applyBorder="1" applyAlignment="1">
      <alignment vertical="center"/>
    </xf>
    <xf numFmtId="179" fontId="15" fillId="0" borderId="71" xfId="2" applyNumberFormat="1" applyFont="1" applyFill="1" applyBorder="1">
      <alignment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6" fillId="0" borderId="73" xfId="1" applyFont="1" applyFill="1" applyBorder="1" applyAlignment="1">
      <alignment vertical="center"/>
    </xf>
    <xf numFmtId="179" fontId="15" fillId="0" borderId="78" xfId="2" applyNumberFormat="1" applyFont="1" applyFill="1" applyBorder="1">
      <alignment vertical="center"/>
    </xf>
    <xf numFmtId="3" fontId="125" fillId="0" borderId="0" xfId="0" applyNumberFormat="1" applyFont="1" applyFill="1" applyBorder="1" applyAlignment="1">
      <alignment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3" xfId="0" applyFont="1" applyBorder="1" applyAlignment="1">
      <alignment horizontal="center" vertical="center"/>
    </xf>
    <xf numFmtId="0" fontId="15" fillId="0" borderId="13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실적(인원)'!$D$218</c:f>
              <c:numCache>
                <c:formatCode>#,##0</c:formatCode>
                <c:ptCount val="1"/>
                <c:pt idx="0">
                  <c:v>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실적(인원)'!$E$218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실적(인원)'!$F$218</c:f>
              <c:numCache>
                <c:formatCode>#,##0</c:formatCode>
                <c:ptCount val="1"/>
                <c:pt idx="0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실적(인원)'!$G$218</c:f>
              <c:numCache>
                <c:formatCode>#,##0</c:formatCode>
                <c:ptCount val="1"/>
                <c:pt idx="0">
                  <c:v>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실적(인원)'!$H$218</c:f>
              <c:numCache>
                <c:formatCode>#,##0</c:formatCode>
                <c:ptCount val="1"/>
                <c:pt idx="0">
                  <c:v>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실적(인원)'!$I$218</c:f>
              <c:numCache>
                <c:formatCode>#,##0</c:formatCode>
                <c:ptCount val="1"/>
                <c:pt idx="0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실적(인원)'!$J$218</c:f>
              <c:numCache>
                <c:formatCode>#,##0</c:formatCode>
                <c:ptCount val="1"/>
                <c:pt idx="0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실적(인원)'!$Q$218</c:f>
              <c:numCache>
                <c:formatCode>0.0%</c:formatCode>
                <c:ptCount val="1"/>
                <c:pt idx="0">
                  <c:v>0.52966751918158572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실적(인원)'!$R$218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실적(인원)'!$S$218</c:f>
              <c:numCache>
                <c:formatCode>0.0%</c:formatCode>
                <c:ptCount val="1"/>
                <c:pt idx="0">
                  <c:v>8.8235294117647058E-3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실적(인원)'!$T$218</c:f>
              <c:numCache>
                <c:formatCode>0.0%</c:formatCode>
                <c:ptCount val="1"/>
                <c:pt idx="0">
                  <c:v>0.21630434782608696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실적(인원)'!$U$218</c:f>
              <c:numCache>
                <c:formatCode>0.0%</c:formatCode>
                <c:ptCount val="1"/>
                <c:pt idx="0">
                  <c:v>0.12672634271099745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실적(인원)'!$V$218</c:f>
              <c:numCache>
                <c:formatCode>0.0%</c:formatCode>
                <c:ptCount val="1"/>
                <c:pt idx="0">
                  <c:v>6.8670076726342705E-2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실적(인원)'!$B$218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실적(인원)'!$W$218</c:f>
              <c:numCache>
                <c:formatCode>0.0%</c:formatCode>
                <c:ptCount val="1"/>
                <c:pt idx="0">
                  <c:v>4.9808184143222509E-2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실적(매출액)'!$D$213</c:f>
              <c:numCache>
                <c:formatCode>#,##0,</c:formatCode>
                <c:ptCount val="1"/>
                <c:pt idx="0">
                  <c:v>28732490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실적(매출액)'!$E$213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실적(매출액)'!$F$213</c:f>
              <c:numCache>
                <c:formatCode>#,##0,</c:formatCode>
                <c:ptCount val="1"/>
                <c:pt idx="0">
                  <c:v>1395910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실적(매출액)'!$G$213</c:f>
              <c:numCache>
                <c:formatCode>#,##0,</c:formatCode>
                <c:ptCount val="1"/>
                <c:pt idx="0">
                  <c:v>79851490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실적(매출액)'!$H$213</c:f>
              <c:numCache>
                <c:formatCode>#,##0,</c:formatCode>
                <c:ptCount val="1"/>
                <c:pt idx="0">
                  <c:v>1670197658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실적(매출액)'!$I$213</c:f>
              <c:numCache>
                <c:formatCode>#,##0,</c:formatCode>
                <c:ptCount val="1"/>
                <c:pt idx="0">
                  <c:v>170148750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실적(매출액)'!$V$213</c:f>
              <c:numCache>
                <c:formatCode>0.0%</c:formatCode>
                <c:ptCount val="1"/>
                <c:pt idx="0">
                  <c:v>1.4732145092574658E-2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실적(매출액)'!$W$213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실적(매출액)'!$X$213</c:f>
              <c:numCache>
                <c:formatCode>0.0%</c:formatCode>
                <c:ptCount val="1"/>
                <c:pt idx="0">
                  <c:v>7.1573151704484687E-4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실적(매출액)'!$Y$213</c:f>
              <c:numCache>
                <c:formatCode>0.0%</c:formatCode>
                <c:ptCount val="1"/>
                <c:pt idx="0">
                  <c:v>4.0942631026349416E-2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실적(매출액)'!$Z$213</c:f>
              <c:numCache>
                <c:formatCode>0.0%</c:formatCode>
                <c:ptCount val="1"/>
                <c:pt idx="0">
                  <c:v>0.85636832139972507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실적(매출액)'!$AA$213</c:f>
              <c:numCache>
                <c:formatCode>0.0%</c:formatCode>
                <c:ptCount val="1"/>
                <c:pt idx="0">
                  <c:v>8.7241170964305989E-2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221</xdr:row>
      <xdr:rowOff>31536</xdr:rowOff>
    </xdr:from>
    <xdr:to>
      <xdr:col>12</xdr:col>
      <xdr:colOff>755836</xdr:colOff>
      <xdr:row>229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221</xdr:row>
      <xdr:rowOff>4831</xdr:rowOff>
    </xdr:from>
    <xdr:to>
      <xdr:col>21</xdr:col>
      <xdr:colOff>808984</xdr:colOff>
      <xdr:row>229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222</xdr:row>
      <xdr:rowOff>100629</xdr:rowOff>
    </xdr:from>
    <xdr:to>
      <xdr:col>13</xdr:col>
      <xdr:colOff>153766</xdr:colOff>
      <xdr:row>232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163285</xdr:colOff>
      <xdr:row>220</xdr:row>
      <xdr:rowOff>289142</xdr:rowOff>
    </xdr:from>
    <xdr:to>
      <xdr:col>27</xdr:col>
      <xdr:colOff>489857</xdr:colOff>
      <xdr:row>230</xdr:row>
      <xdr:rowOff>246842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468" t="s">
        <v>93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319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284</v>
      </c>
      <c r="O4" s="238">
        <v>2019</v>
      </c>
      <c r="P4" s="238" t="s">
        <v>106</v>
      </c>
      <c r="Q4" s="1033">
        <v>2020</v>
      </c>
      <c r="R4" s="1033" t="s">
        <v>92</v>
      </c>
      <c r="S4" s="1033">
        <v>2021</v>
      </c>
      <c r="T4" s="1033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285</v>
      </c>
      <c r="O5" s="240">
        <v>242318994156</v>
      </c>
      <c r="P5" s="891">
        <v>-0.22048537027893711</v>
      </c>
      <c r="Q5" s="1034">
        <v>42891971055</v>
      </c>
      <c r="R5" s="1035">
        <v>-0.82299377230252524</v>
      </c>
      <c r="S5" s="1034">
        <v>4084724891</v>
      </c>
      <c r="T5" s="1035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285</v>
      </c>
      <c r="O6" s="244">
        <v>16849903232</v>
      </c>
      <c r="P6" s="892">
        <v>1.1217838720063433E-2</v>
      </c>
      <c r="Q6" s="758">
        <v>2666913551</v>
      </c>
      <c r="R6" s="1036">
        <v>-0.84172528979660788</v>
      </c>
      <c r="S6" s="758">
        <v>356583913</v>
      </c>
      <c r="T6" s="1036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285</v>
      </c>
      <c r="O7" s="244">
        <v>194525864055</v>
      </c>
      <c r="P7" s="892">
        <v>-0.23295197728347317</v>
      </c>
      <c r="Q7" s="758">
        <v>34594050246</v>
      </c>
      <c r="R7" s="1036">
        <v>-0.82216220750872016</v>
      </c>
      <c r="S7" s="758">
        <v>1776175233</v>
      </c>
      <c r="T7" s="1036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285</v>
      </c>
      <c r="O8" s="244">
        <v>30943226869</v>
      </c>
      <c r="P8" s="892">
        <v>-0.23771250638943831</v>
      </c>
      <c r="Q8" s="758">
        <v>5631007258</v>
      </c>
      <c r="R8" s="1036">
        <v>-0.81802133042428937</v>
      </c>
      <c r="S8" s="758">
        <v>1951965745</v>
      </c>
      <c r="T8" s="1036">
        <v>-0.65335407049478889</v>
      </c>
    </row>
    <row r="9" spans="1:20" ht="20.100000000000001" customHeight="1">
      <c r="A9" s="761" t="s">
        <v>282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285</v>
      </c>
      <c r="O9" s="758">
        <v>37148163497</v>
      </c>
      <c r="P9" s="892">
        <v>-0.45709903823859166</v>
      </c>
      <c r="Q9" s="758">
        <v>5852364431</v>
      </c>
      <c r="R9" s="1036">
        <v>-0.84245884910373503</v>
      </c>
      <c r="S9" s="758">
        <v>83555536</v>
      </c>
      <c r="T9" s="1036">
        <v>-0.98572277290911581</v>
      </c>
    </row>
    <row r="10" spans="1:20" ht="20.100000000000001" customHeight="1">
      <c r="A10" s="761" t="s">
        <v>283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285</v>
      </c>
      <c r="O10" s="758">
        <v>205170830659</v>
      </c>
      <c r="P10" s="892">
        <v>-0.15370267935274196</v>
      </c>
      <c r="Q10" s="758">
        <v>37039606624</v>
      </c>
      <c r="R10" s="1036">
        <v>-0.81946943186304622</v>
      </c>
      <c r="S10" s="758">
        <v>4001169355</v>
      </c>
      <c r="T10" s="1036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4">
        <v>47982277290</v>
      </c>
      <c r="R11" s="1037">
        <v>-0.75987539382538649</v>
      </c>
      <c r="S11" s="1034">
        <v>24425405672</v>
      </c>
      <c r="T11" s="1037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8">
        <v>-0.64293243804846711</v>
      </c>
      <c r="S12" s="758">
        <v>15445377923</v>
      </c>
      <c r="T12" s="1038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8">
        <v>-0.8948305490651669</v>
      </c>
      <c r="S13" s="758">
        <v>550583800</v>
      </c>
      <c r="T13" s="1038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8">
        <v>-0.85011894013224854</v>
      </c>
      <c r="S14" s="758">
        <v>2570288276</v>
      </c>
      <c r="T14" s="1038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8">
        <v>-0.63063725950305582</v>
      </c>
      <c r="S15" s="758">
        <v>5859155673</v>
      </c>
      <c r="T15" s="1038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4">
        <v>-10942670666</v>
      </c>
      <c r="R16" s="1037" t="s">
        <v>318</v>
      </c>
      <c r="S16" s="1034">
        <v>-20424236317</v>
      </c>
      <c r="T16" s="1037" t="s">
        <v>336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8">
        <v>-0.37585315394998564</v>
      </c>
      <c r="S17" s="758">
        <v>30464746605</v>
      </c>
      <c r="T17" s="1038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8">
        <v>-0.26867103542298409</v>
      </c>
      <c r="S18" s="758">
        <v>2162081099</v>
      </c>
      <c r="T18" s="1038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8">
        <v>6.9640985613016175</v>
      </c>
      <c r="S19" s="758">
        <v>17465185322</v>
      </c>
      <c r="T19" s="1038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4">
        <v>-69179811598</v>
      </c>
      <c r="R20" s="1037" t="s">
        <v>318</v>
      </c>
      <c r="S20" s="1034">
        <v>-7424675034</v>
      </c>
      <c r="T20" s="1037" t="s">
        <v>336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8">
        <v>-0.91746177752860858</v>
      </c>
      <c r="S21" s="758">
        <v>-2533018586</v>
      </c>
      <c r="T21" s="1038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4">
        <v>-69521566668</v>
      </c>
      <c r="R22" s="1037" t="s">
        <v>318</v>
      </c>
      <c r="S22" s="1034">
        <v>-4891656448</v>
      </c>
      <c r="T22" s="1037" t="s">
        <v>336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9"/>
      <c r="S23" s="1247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319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284</v>
      </c>
      <c r="O26" s="238">
        <v>2019</v>
      </c>
      <c r="P26" s="238" t="s">
        <v>106</v>
      </c>
      <c r="Q26" s="1033">
        <v>2020</v>
      </c>
      <c r="R26" s="1033" t="s">
        <v>92</v>
      </c>
      <c r="S26" s="1033">
        <v>2021</v>
      </c>
      <c r="T26" s="1033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4">
        <v>54971072739</v>
      </c>
      <c r="R27" s="1037">
        <v>-0.81501728028362208</v>
      </c>
      <c r="S27" s="1034">
        <v>13760351572</v>
      </c>
      <c r="T27" s="1037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40">
        <v>14977396062.227257</v>
      </c>
      <c r="R28" s="758"/>
      <c r="S28" s="1040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4">
        <v>39993676676.772743</v>
      </c>
      <c r="R29" s="1037">
        <v>-0.83611746003573439</v>
      </c>
      <c r="S29" s="1034">
        <v>7959932767</v>
      </c>
      <c r="T29" s="1037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40">
        <v>60901146723.833847</v>
      </c>
      <c r="R30" s="758"/>
      <c r="S30" s="1040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4">
        <v>-20907470047.061104</v>
      </c>
      <c r="R31" s="1037" t="s">
        <v>318</v>
      </c>
      <c r="S31" s="1034">
        <v>-23338381218</v>
      </c>
      <c r="T31" s="1037" t="s">
        <v>336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4">
        <v>-61057699878.061104</v>
      </c>
      <c r="R32" s="1037" t="s">
        <v>318</v>
      </c>
      <c r="S32" s="1034">
        <v>18492670499</v>
      </c>
      <c r="T32" s="1037" t="s">
        <v>348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40">
        <v>-60872799715.061104</v>
      </c>
      <c r="R33" s="758"/>
      <c r="S33" s="1040">
        <v>17572614598</v>
      </c>
      <c r="T33" s="758"/>
    </row>
    <row r="35" spans="1:20" ht="20.100000000000001" customHeight="1">
      <c r="A35" s="231" t="s">
        <v>280</v>
      </c>
    </row>
    <row r="36" spans="1:20" ht="20.100000000000001" customHeight="1">
      <c r="A36" s="231" t="s">
        <v>281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I41"/>
  <sheetViews>
    <sheetView view="pageBreakPreview" zoomScale="70" zoomScaleNormal="85" zoomScaleSheetLayoutView="70" workbookViewId="0">
      <pane xSplit="1" ySplit="2" topLeftCell="BK3" activePane="bottomRight" state="frozen"/>
      <selection activeCell="AQ18" sqref="AQ18"/>
      <selection pane="topRight" activeCell="AQ18" sqref="AQ18"/>
      <selection pane="bottomLeft" activeCell="AQ18" sqref="AQ18"/>
      <selection pane="bottomRight" activeCell="BW26" sqref="BW26"/>
    </sheetView>
  </sheetViews>
  <sheetFormatPr defaultColWidth="20.625" defaultRowHeight="23.1" customHeight="1"/>
  <cols>
    <col min="1" max="1" width="32.625" style="1050" customWidth="1"/>
    <col min="2" max="5" width="10.625" style="1196" customWidth="1"/>
    <col min="6" max="6" width="9.5" style="1196" customWidth="1"/>
    <col min="7" max="7" width="7.875" style="1051" customWidth="1"/>
    <col min="8" max="8" width="9.5" style="1196" customWidth="1"/>
    <col min="9" max="9" width="11.25" style="1196" customWidth="1"/>
    <col min="10" max="10" width="9.5" style="1196" customWidth="1"/>
    <col min="11" max="11" width="10" style="1196" bestFit="1" customWidth="1"/>
    <col min="12" max="12" width="9.5" style="1196" customWidth="1"/>
    <col min="13" max="13" width="10" style="1196" customWidth="1"/>
    <col min="14" max="14" width="9.5" style="1196" bestFit="1" customWidth="1"/>
    <col min="15" max="15" width="10" style="1196" bestFit="1" customWidth="1"/>
    <col min="16" max="16" width="9.5" style="1196" bestFit="1" customWidth="1"/>
    <col min="17" max="17" width="10.875" style="1196" bestFit="1" customWidth="1"/>
    <col min="18" max="18" width="9.5" style="1196" bestFit="1" customWidth="1"/>
    <col min="19" max="19" width="10" style="1196" bestFit="1" customWidth="1"/>
    <col min="20" max="20" width="9.5" style="1196" bestFit="1" customWidth="1"/>
    <col min="21" max="21" width="8.625" style="1196" bestFit="1" customWidth="1"/>
    <col min="22" max="22" width="9.5" style="1196" bestFit="1" customWidth="1"/>
    <col min="23" max="23" width="10" style="1196" customWidth="1"/>
    <col min="24" max="24" width="9.5" style="1196" bestFit="1" customWidth="1"/>
    <col min="25" max="25" width="10" style="1196" customWidth="1"/>
    <col min="26" max="26" width="9" style="1196" bestFit="1" customWidth="1"/>
    <col min="27" max="29" width="9.625" style="1196" customWidth="1"/>
    <col min="30" max="30" width="9" style="1196" bestFit="1" customWidth="1"/>
    <col min="31" max="31" width="9.625" style="1196" customWidth="1"/>
    <col min="32" max="32" width="9.5" style="1196" bestFit="1" customWidth="1"/>
    <col min="33" max="33" width="9.625" style="1196" bestFit="1" customWidth="1"/>
    <col min="34" max="36" width="9.625" style="1196" customWidth="1"/>
    <col min="37" max="40" width="10.875" style="1196" customWidth="1"/>
    <col min="41" max="41" width="10.875" style="1196" bestFit="1" customWidth="1"/>
    <col min="42" max="53" width="10.875" style="1196" customWidth="1"/>
    <col min="54" max="54" width="10.25" style="1196" bestFit="1" customWidth="1"/>
    <col min="55" max="55" width="10.875" style="1196" bestFit="1" customWidth="1"/>
    <col min="56" max="56" width="9" style="1196" bestFit="1" customWidth="1"/>
    <col min="57" max="57" width="10.875" style="1196" bestFit="1" customWidth="1"/>
    <col min="58" max="58" width="9.875" style="1196" customWidth="1"/>
    <col min="59" max="59" width="10.875" style="1196" bestFit="1" customWidth="1"/>
    <col min="60" max="60" width="10.875" style="1196" customWidth="1"/>
    <col min="61" max="61" width="10.875" style="1196" bestFit="1" customWidth="1"/>
    <col min="62" max="62" width="10.875" style="1196" customWidth="1"/>
    <col min="63" max="63" width="8.5" style="1196" bestFit="1" customWidth="1"/>
    <col min="64" max="68" width="10.875" style="1196" customWidth="1"/>
    <col min="69" max="73" width="11.125" style="1196" customWidth="1"/>
    <col min="74" max="74" width="10.875" style="1196" customWidth="1"/>
    <col min="75" max="75" width="10.5" style="1196" bestFit="1" customWidth="1"/>
    <col min="76" max="76" width="8.875" style="1196" bestFit="1" customWidth="1"/>
    <col min="77" max="77" width="9.25" style="1196" bestFit="1" customWidth="1"/>
    <col min="78" max="79" width="11" style="1196" customWidth="1"/>
    <col min="80" max="80" width="10.375" style="1196" customWidth="1"/>
    <col min="81" max="81" width="9.25" style="1196" bestFit="1" customWidth="1"/>
    <col min="82" max="83" width="10.125" style="1196" customWidth="1"/>
    <col min="84" max="85" width="9.875" style="1196" customWidth="1"/>
    <col min="86" max="87" width="13" style="1196" customWidth="1"/>
    <col min="88" max="16384" width="20.625" style="1196"/>
  </cols>
  <sheetData>
    <row r="1" spans="1:87" ht="23.1" customHeight="1">
      <c r="A1" s="1475" t="s">
        <v>139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  <c r="AB1" s="1475"/>
      <c r="AC1" s="1475"/>
      <c r="AD1" s="1475"/>
      <c r="AE1" s="1475"/>
      <c r="AF1" s="1475"/>
      <c r="AG1" s="1475"/>
      <c r="AH1" s="1475"/>
      <c r="AI1" s="1475"/>
      <c r="AJ1" s="1475"/>
      <c r="AK1" s="1475"/>
      <c r="AL1" s="1475"/>
      <c r="AM1" s="1475"/>
      <c r="AN1" s="1475"/>
      <c r="AO1" s="1475"/>
      <c r="AP1" s="1475"/>
      <c r="AQ1" s="1475"/>
      <c r="AR1" s="1475"/>
      <c r="AS1" s="1475"/>
      <c r="AT1" s="1475"/>
      <c r="AU1" s="1475"/>
      <c r="AV1" s="1475"/>
      <c r="AW1" s="1475"/>
      <c r="AX1" s="1475"/>
      <c r="AY1" s="1475"/>
      <c r="AZ1" s="1475"/>
      <c r="BA1" s="1475"/>
      <c r="BB1" s="1475"/>
      <c r="BC1" s="1475"/>
      <c r="BD1" s="1475"/>
      <c r="BE1" s="1475"/>
      <c r="BF1" s="1475"/>
      <c r="BG1" s="1475"/>
      <c r="BH1" s="1475"/>
      <c r="BI1" s="1475"/>
      <c r="BJ1" s="1475"/>
      <c r="BK1" s="1475"/>
      <c r="BL1" s="1195"/>
      <c r="BM1" s="1195"/>
      <c r="BN1" s="1195"/>
      <c r="BO1" s="1195"/>
      <c r="BP1" s="1195"/>
      <c r="BQ1" s="1195"/>
      <c r="BR1" s="1195"/>
      <c r="BS1" s="1195"/>
      <c r="BT1" s="1195"/>
      <c r="BU1" s="1195"/>
    </row>
    <row r="2" spans="1:87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475"/>
      <c r="X2" s="1475"/>
      <c r="Y2" s="1475"/>
      <c r="Z2" s="1475"/>
      <c r="AA2" s="1475"/>
      <c r="AB2" s="1475"/>
      <c r="AC2" s="1475"/>
      <c r="AD2" s="1475"/>
      <c r="AE2" s="1475"/>
      <c r="AF2" s="1475"/>
      <c r="AG2" s="1475"/>
      <c r="AH2" s="1475"/>
      <c r="AI2" s="1475"/>
      <c r="AJ2" s="1475"/>
      <c r="AK2" s="1475"/>
      <c r="AL2" s="1475"/>
      <c r="AM2" s="1475"/>
      <c r="AN2" s="1475"/>
      <c r="AO2" s="1475"/>
      <c r="AP2" s="1475"/>
      <c r="AQ2" s="1475"/>
      <c r="AR2" s="1475"/>
      <c r="AS2" s="1475"/>
      <c r="AT2" s="1475"/>
      <c r="AU2" s="1475"/>
      <c r="AV2" s="1475"/>
      <c r="AW2" s="1475"/>
      <c r="AX2" s="1475"/>
      <c r="AY2" s="1475"/>
      <c r="AZ2" s="1475"/>
      <c r="BA2" s="1475"/>
      <c r="BB2" s="1475"/>
      <c r="BC2" s="1475"/>
      <c r="BD2" s="1475"/>
      <c r="BE2" s="1475"/>
      <c r="BF2" s="1475"/>
      <c r="BG2" s="1475"/>
      <c r="BH2" s="1475"/>
      <c r="BI2" s="1475"/>
      <c r="BJ2" s="1475"/>
      <c r="BK2" s="1475"/>
      <c r="BL2" s="1195"/>
      <c r="BM2" s="1195"/>
      <c r="BN2" s="1195"/>
      <c r="BO2" s="1195"/>
      <c r="BP2" s="1195"/>
      <c r="BQ2" s="1195"/>
      <c r="BR2" s="1195"/>
      <c r="BS2" s="1195"/>
      <c r="BT2" s="1195"/>
      <c r="BU2" s="1195"/>
    </row>
    <row r="3" spans="1:87" ht="23.1" customHeight="1">
      <c r="P3" s="1052"/>
      <c r="Q3" s="1052"/>
      <c r="W3" s="1052"/>
      <c r="AB3" s="1052"/>
      <c r="AE3" s="1052"/>
      <c r="AF3" s="1053"/>
      <c r="AH3" s="1052"/>
      <c r="AJ3" s="1052"/>
      <c r="AL3" s="1052"/>
      <c r="AN3" s="1052"/>
      <c r="AO3" s="1052"/>
      <c r="AP3" s="1052"/>
      <c r="BJ3" s="1052"/>
      <c r="BK3" s="1052"/>
      <c r="BL3" s="1052"/>
      <c r="BN3" s="1052"/>
      <c r="BP3" s="1052"/>
      <c r="BQ3" s="1052"/>
      <c r="BR3" s="1052"/>
      <c r="BT3" s="1052"/>
      <c r="BY3" s="1052"/>
      <c r="CC3" s="1054"/>
      <c r="CI3" s="1243" t="s">
        <v>319</v>
      </c>
    </row>
    <row r="4" spans="1:87" ht="23.1" customHeight="1" thickBot="1">
      <c r="A4" s="1055" t="s">
        <v>20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V4" s="1476"/>
      <c r="W4" s="1476"/>
      <c r="X4" s="256"/>
      <c r="Z4" s="1057"/>
      <c r="AA4" s="1057"/>
      <c r="AF4" s="256"/>
      <c r="BZ4" s="1056"/>
      <c r="CA4" s="1056"/>
      <c r="CB4" s="1056"/>
      <c r="CC4" s="1056"/>
      <c r="CD4" s="1056"/>
      <c r="CE4" s="1056"/>
      <c r="CF4" s="1056"/>
      <c r="CI4" s="1056" t="s">
        <v>203</v>
      </c>
    </row>
    <row r="5" spans="1:87" s="1052" customFormat="1" ht="23.1" customHeight="1">
      <c r="A5" s="1477"/>
      <c r="B5" s="1471">
        <v>2012</v>
      </c>
      <c r="C5" s="1472"/>
      <c r="D5" s="1472"/>
      <c r="E5" s="1479"/>
      <c r="F5" s="1471">
        <v>2013</v>
      </c>
      <c r="G5" s="1472"/>
      <c r="H5" s="1472"/>
      <c r="I5" s="1472"/>
      <c r="J5" s="1472"/>
      <c r="K5" s="1472"/>
      <c r="L5" s="1472"/>
      <c r="M5" s="1198"/>
      <c r="N5" s="1471">
        <v>2014</v>
      </c>
      <c r="O5" s="1472"/>
      <c r="P5" s="1472"/>
      <c r="Q5" s="1472"/>
      <c r="R5" s="1472"/>
      <c r="S5" s="1472"/>
      <c r="T5" s="1472"/>
      <c r="U5" s="1479"/>
      <c r="V5" s="1471">
        <v>2015</v>
      </c>
      <c r="W5" s="1472"/>
      <c r="X5" s="1472"/>
      <c r="Y5" s="1472"/>
      <c r="Z5" s="1472"/>
      <c r="AA5" s="1472"/>
      <c r="AB5" s="1472"/>
      <c r="AC5" s="1479"/>
      <c r="AD5" s="1471">
        <v>2016</v>
      </c>
      <c r="AE5" s="1472"/>
      <c r="AF5" s="1472"/>
      <c r="AG5" s="1472"/>
      <c r="AH5" s="1472"/>
      <c r="AI5" s="1472"/>
      <c r="AJ5" s="1472"/>
      <c r="AK5" s="1472"/>
      <c r="AL5" s="1471">
        <v>2017</v>
      </c>
      <c r="AM5" s="1472"/>
      <c r="AN5" s="1472"/>
      <c r="AO5" s="1472"/>
      <c r="AP5" s="1472"/>
      <c r="AQ5" s="1472"/>
      <c r="AR5" s="1472"/>
      <c r="AS5" s="1479"/>
      <c r="AT5" s="1471" t="s">
        <v>289</v>
      </c>
      <c r="AU5" s="1472"/>
      <c r="AV5" s="1472"/>
      <c r="AW5" s="1472"/>
      <c r="AX5" s="1472"/>
      <c r="AY5" s="1472"/>
      <c r="AZ5" s="1472"/>
      <c r="BA5" s="1479"/>
      <c r="BB5" s="1471">
        <v>2018</v>
      </c>
      <c r="BC5" s="1472"/>
      <c r="BD5" s="1472"/>
      <c r="BE5" s="1472"/>
      <c r="BF5" s="1472"/>
      <c r="BG5" s="1472"/>
      <c r="BH5" s="1472"/>
      <c r="BI5" s="1472"/>
      <c r="BJ5" s="1480">
        <v>2019</v>
      </c>
      <c r="BK5" s="1481"/>
      <c r="BL5" s="1481"/>
      <c r="BM5" s="1481"/>
      <c r="BN5" s="1481"/>
      <c r="BO5" s="1481"/>
      <c r="BP5" s="1481"/>
      <c r="BQ5" s="1481"/>
      <c r="BR5" s="1480">
        <v>2020</v>
      </c>
      <c r="BS5" s="1481"/>
      <c r="BT5" s="1481"/>
      <c r="BU5" s="1481"/>
      <c r="BV5" s="1481"/>
      <c r="BW5" s="1481"/>
      <c r="BX5" s="1481"/>
      <c r="BY5" s="1482"/>
      <c r="BZ5" s="1471">
        <v>2021</v>
      </c>
      <c r="CA5" s="1472"/>
      <c r="CB5" s="1472"/>
      <c r="CC5" s="1472"/>
      <c r="CD5" s="1472"/>
      <c r="CE5" s="1472"/>
      <c r="CF5" s="1472"/>
      <c r="CG5" s="1472"/>
      <c r="CH5" s="1469">
        <v>2022</v>
      </c>
      <c r="CI5" s="1470"/>
    </row>
    <row r="6" spans="1:87" s="1052" customFormat="1" ht="23.1" customHeight="1">
      <c r="A6" s="1478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8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8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4" t="s">
        <v>12</v>
      </c>
      <c r="CA6" s="1236" t="s">
        <v>106</v>
      </c>
      <c r="CB6" s="1230" t="s">
        <v>57</v>
      </c>
      <c r="CC6" s="1236" t="s">
        <v>92</v>
      </c>
      <c r="CD6" s="1230" t="s">
        <v>58</v>
      </c>
      <c r="CE6" s="1236" t="s">
        <v>89</v>
      </c>
      <c r="CF6" s="1230" t="s">
        <v>15</v>
      </c>
      <c r="CG6" s="1231" t="s">
        <v>92</v>
      </c>
      <c r="CH6" s="1259" t="s">
        <v>12</v>
      </c>
      <c r="CI6" s="262" t="s">
        <v>89</v>
      </c>
    </row>
    <row r="7" spans="1:87" s="1065" customFormat="1" ht="23.1" customHeight="1">
      <c r="A7" s="1059" t="s">
        <v>0</v>
      </c>
      <c r="B7" s="268">
        <v>32518220018</v>
      </c>
      <c r="C7" s="266">
        <v>28466959431</v>
      </c>
      <c r="D7" s="264">
        <v>39188492632</v>
      </c>
      <c r="E7" s="1060">
        <v>32613049484</v>
      </c>
      <c r="F7" s="268">
        <v>35896534084</v>
      </c>
      <c r="G7" s="1061">
        <v>0.10388988278355904</v>
      </c>
      <c r="H7" s="264">
        <v>29920986564</v>
      </c>
      <c r="I7" s="1061">
        <v>5.1077711215500976E-2</v>
      </c>
      <c r="J7" s="264">
        <v>43279076663</v>
      </c>
      <c r="K7" s="1061">
        <v>0.10438227541469058</v>
      </c>
      <c r="L7" s="264">
        <v>33818429338</v>
      </c>
      <c r="M7" s="1062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3">
        <v>-1.0632151688055536E-2</v>
      </c>
      <c r="T7" s="264">
        <v>37324137604</v>
      </c>
      <c r="U7" s="1064">
        <v>0.10366265774681671</v>
      </c>
      <c r="V7" s="268">
        <v>46846987566</v>
      </c>
      <c r="W7" s="263">
        <v>0.18564839005402911</v>
      </c>
      <c r="X7" s="264">
        <v>43799419949</v>
      </c>
      <c r="Y7" s="1063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60">
        <v>1409360367</v>
      </c>
      <c r="CI7" s="270">
        <v>1.11651271990084</v>
      </c>
    </row>
    <row r="8" spans="1:87" ht="23.1" customHeight="1">
      <c r="A8" s="1066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7">
        <v>-6.8340339984152454E-2</v>
      </c>
      <c r="H8" s="272">
        <v>1829141855</v>
      </c>
      <c r="I8" s="1067">
        <v>-0.36946338475254814</v>
      </c>
      <c r="J8" s="272">
        <v>2317744539</v>
      </c>
      <c r="K8" s="1067">
        <v>-0.25162092629667865</v>
      </c>
      <c r="L8" s="272">
        <v>2553593769</v>
      </c>
      <c r="M8" s="1068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9">
        <v>0.17296565659171637</v>
      </c>
      <c r="T8" s="272">
        <v>3422962150</v>
      </c>
      <c r="U8" s="1070">
        <v>0.34044897491289272</v>
      </c>
      <c r="V8" s="275">
        <v>4097128875</v>
      </c>
      <c r="W8" s="721">
        <v>0.90787614345916756</v>
      </c>
      <c r="X8" s="272">
        <v>3985810404</v>
      </c>
      <c r="Y8" s="1069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6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1">
        <v>198538465</v>
      </c>
      <c r="CI8" s="724"/>
    </row>
    <row r="9" spans="1:87" ht="23.1" customHeight="1">
      <c r="A9" s="1066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7">
        <v>0.10764362985296549</v>
      </c>
      <c r="H9" s="272">
        <v>25823786556</v>
      </c>
      <c r="I9" s="1067">
        <v>8.1770387765571106E-2</v>
      </c>
      <c r="J9" s="272">
        <v>38666039806</v>
      </c>
      <c r="K9" s="1067">
        <v>0.12715528008617571</v>
      </c>
      <c r="L9" s="272">
        <v>28638033487</v>
      </c>
      <c r="M9" s="1068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9">
        <v>-5.4169916922161221E-2</v>
      </c>
      <c r="T9" s="272">
        <v>30288962371</v>
      </c>
      <c r="U9" s="1070">
        <v>5.7648123246640814E-2</v>
      </c>
      <c r="V9" s="275">
        <v>40093833065</v>
      </c>
      <c r="W9" s="721">
        <v>0.16352510764652273</v>
      </c>
      <c r="X9" s="272">
        <v>35935007662</v>
      </c>
      <c r="Y9" s="1069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6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1">
        <v>597503837</v>
      </c>
      <c r="CI9" s="724"/>
    </row>
    <row r="10" spans="1:87" ht="23.1" customHeight="1">
      <c r="A10" s="1066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7">
        <v>0.33919055690212918</v>
      </c>
      <c r="H10" s="272">
        <v>2268058153</v>
      </c>
      <c r="I10" s="1067">
        <v>0.33868062938665888</v>
      </c>
      <c r="J10" s="272">
        <v>2295292318</v>
      </c>
      <c r="K10" s="1067">
        <v>0.28416585046780285</v>
      </c>
      <c r="L10" s="272">
        <v>2626802082</v>
      </c>
      <c r="M10" s="1068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9">
        <v>0.53740268301634253</v>
      </c>
      <c r="T10" s="272">
        <v>3612213083</v>
      </c>
      <c r="U10" s="1070">
        <v>0.37513713261934289</v>
      </c>
      <c r="V10" s="275">
        <v>2656025626</v>
      </c>
      <c r="W10" s="721">
        <v>-8.5796546414648511E-2</v>
      </c>
      <c r="X10" s="272">
        <v>3878601883</v>
      </c>
      <c r="Y10" s="1069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6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1">
        <v>613318065</v>
      </c>
      <c r="CI10" s="724"/>
    </row>
    <row r="11" spans="1:87" ht="23.1" customHeight="1">
      <c r="A11" s="1071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6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1">
        <v>-43270179</v>
      </c>
      <c r="CI11" s="724"/>
    </row>
    <row r="12" spans="1:87" ht="23.1" customHeight="1">
      <c r="A12" s="1071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6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1">
        <v>1452630546</v>
      </c>
      <c r="CI12" s="724"/>
    </row>
    <row r="13" spans="1:87" s="1065" customFormat="1" ht="23.1" customHeight="1">
      <c r="A13" s="1059" t="s">
        <v>1</v>
      </c>
      <c r="B13" s="268">
        <v>26588307721</v>
      </c>
      <c r="C13" s="266">
        <v>25644791488</v>
      </c>
      <c r="D13" s="264">
        <v>31543258935</v>
      </c>
      <c r="E13" s="1060">
        <v>28083150602</v>
      </c>
      <c r="F13" s="268">
        <v>30277990936</v>
      </c>
      <c r="G13" s="1061">
        <v>0.13877089334594284</v>
      </c>
      <c r="H13" s="264">
        <v>28112835260</v>
      </c>
      <c r="I13" s="1061">
        <v>9.6239572591372946E-2</v>
      </c>
      <c r="J13" s="264">
        <v>34397819794</v>
      </c>
      <c r="K13" s="1061">
        <v>9.049670057498771E-2</v>
      </c>
      <c r="L13" s="264">
        <v>30421217326</v>
      </c>
      <c r="M13" s="1062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3">
        <v>1.4563515711172537E-2</v>
      </c>
      <c r="T13" s="264">
        <v>33016565848</v>
      </c>
      <c r="U13" s="1064">
        <v>8.531376289737902E-2</v>
      </c>
      <c r="V13" s="268">
        <v>39711428725</v>
      </c>
      <c r="W13" s="263">
        <v>0.15274833947794253</v>
      </c>
      <c r="X13" s="264">
        <v>37522756219</v>
      </c>
      <c r="Y13" s="1063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60">
        <v>4869668247</v>
      </c>
      <c r="CI13" s="270">
        <v>0.41279481297855192</v>
      </c>
    </row>
    <row r="14" spans="1:87" ht="23.1" customHeight="1">
      <c r="A14" s="1066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2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3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4"/>
      <c r="T14" s="272">
        <v>10049411288</v>
      </c>
      <c r="U14" s="1075"/>
      <c r="V14" s="275">
        <v>12719006679</v>
      </c>
      <c r="W14" s="284"/>
      <c r="X14" s="272">
        <v>12129574592</v>
      </c>
      <c r="Y14" s="1074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2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2"/>
      <c r="CH14" s="1262">
        <v>3114040531</v>
      </c>
      <c r="CI14" s="1232"/>
    </row>
    <row r="15" spans="1:87" ht="23.1" customHeight="1">
      <c r="A15" s="1066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2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3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4"/>
      <c r="T15" s="272">
        <v>2475358427</v>
      </c>
      <c r="U15" s="1075"/>
      <c r="V15" s="275">
        <v>1866274510</v>
      </c>
      <c r="W15" s="284"/>
      <c r="X15" s="272">
        <v>3249820147</v>
      </c>
      <c r="Y15" s="1074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2"/>
      <c r="CH15" s="1262">
        <v>117643189</v>
      </c>
      <c r="CI15" s="1232"/>
    </row>
    <row r="16" spans="1:87" ht="23.1" customHeight="1">
      <c r="A16" s="1066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2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3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4"/>
      <c r="T16" s="272">
        <v>16293110357</v>
      </c>
      <c r="U16" s="1075"/>
      <c r="V16" s="275">
        <v>20715777369</v>
      </c>
      <c r="W16" s="284"/>
      <c r="X16" s="272">
        <v>17655211967</v>
      </c>
      <c r="Y16" s="1074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7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7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5"/>
      <c r="CB16" s="274">
        <v>576664891</v>
      </c>
      <c r="CC16" s="1235"/>
      <c r="CD16" s="274">
        <v>573203903</v>
      </c>
      <c r="CE16" s="1235"/>
      <c r="CF16" s="274">
        <v>838671777</v>
      </c>
      <c r="CG16" s="1233"/>
      <c r="CH16" s="1261">
        <v>732400306</v>
      </c>
      <c r="CI16" s="1233"/>
    </row>
    <row r="17" spans="1:87" ht="23.1" customHeight="1">
      <c r="A17" s="1066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2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3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4"/>
      <c r="T17" s="272">
        <v>4198685776</v>
      </c>
      <c r="U17" s="1075"/>
      <c r="V17" s="275">
        <v>4410370167</v>
      </c>
      <c r="W17" s="284"/>
      <c r="X17" s="272">
        <v>4488149513</v>
      </c>
      <c r="Y17" s="1074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2"/>
      <c r="CH17" s="1262">
        <v>905584221</v>
      </c>
      <c r="CI17" s="1232"/>
    </row>
    <row r="18" spans="1:87" s="1065" customFormat="1" ht="23.1" customHeight="1">
      <c r="A18" s="1076" t="s">
        <v>6</v>
      </c>
      <c r="B18" s="268">
        <v>5929912297</v>
      </c>
      <c r="C18" s="266">
        <v>2822167943</v>
      </c>
      <c r="D18" s="264">
        <v>7645233697</v>
      </c>
      <c r="E18" s="1060">
        <v>4529898882</v>
      </c>
      <c r="F18" s="268">
        <v>5618543148</v>
      </c>
      <c r="G18" s="1061">
        <v>-5.2508221606839767E-2</v>
      </c>
      <c r="H18" s="264">
        <v>1808151304</v>
      </c>
      <c r="I18" s="1061">
        <v>-0.35930414471439553</v>
      </c>
      <c r="J18" s="264">
        <v>8881256869</v>
      </c>
      <c r="K18" s="1061">
        <v>0.16167238582713539</v>
      </c>
      <c r="L18" s="264">
        <v>3397212012</v>
      </c>
      <c r="M18" s="1062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3">
        <v>-0.10821699126333417</v>
      </c>
      <c r="T18" s="264">
        <v>4307571756</v>
      </c>
      <c r="U18" s="1064">
        <v>0.26797260247059307</v>
      </c>
      <c r="V18" s="268">
        <v>7135558841</v>
      </c>
      <c r="W18" s="263">
        <v>0.40953336038940802</v>
      </c>
      <c r="X18" s="264">
        <v>6276663730</v>
      </c>
      <c r="Y18" s="1063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296</v>
      </c>
      <c r="BP18" s="264">
        <v>-3030191461</v>
      </c>
      <c r="BQ18" s="269" t="s">
        <v>296</v>
      </c>
      <c r="BR18" s="268">
        <v>1955760332</v>
      </c>
      <c r="BS18" s="269">
        <v>-0.78851987928833189</v>
      </c>
      <c r="BT18" s="264">
        <v>-6883689835</v>
      </c>
      <c r="BU18" s="265" t="s">
        <v>318</v>
      </c>
      <c r="BV18" s="266">
        <v>-4818783583</v>
      </c>
      <c r="BW18" s="265" t="s">
        <v>336</v>
      </c>
      <c r="BX18" s="266">
        <v>-1195957580</v>
      </c>
      <c r="BY18" s="270" t="s">
        <v>336</v>
      </c>
      <c r="BZ18" s="268">
        <v>-2780945354</v>
      </c>
      <c r="CA18" s="265" t="s">
        <v>318</v>
      </c>
      <c r="CB18" s="266">
        <v>-5053237013</v>
      </c>
      <c r="CC18" s="265" t="s">
        <v>336</v>
      </c>
      <c r="CD18" s="266">
        <v>-8998772554</v>
      </c>
      <c r="CE18" s="265" t="s">
        <v>336</v>
      </c>
      <c r="CF18" s="266">
        <v>-3591281396</v>
      </c>
      <c r="CG18" s="270" t="s">
        <v>336</v>
      </c>
      <c r="CH18" s="1260">
        <v>-3417037701</v>
      </c>
      <c r="CI18" s="270" t="s">
        <v>336</v>
      </c>
    </row>
    <row r="19" spans="1:87" ht="23.1" customHeight="1">
      <c r="A19" s="1066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2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3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4"/>
      <c r="T19" s="272">
        <v>590696564</v>
      </c>
      <c r="U19" s="1075"/>
      <c r="V19" s="275">
        <v>1154890644</v>
      </c>
      <c r="W19" s="284"/>
      <c r="X19" s="272">
        <v>543989731</v>
      </c>
      <c r="Y19" s="1074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2"/>
      <c r="CH19" s="1262">
        <v>3182108341</v>
      </c>
      <c r="CI19" s="1232"/>
    </row>
    <row r="20" spans="1:87" ht="23.1" customHeight="1">
      <c r="A20" s="1066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2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3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4"/>
      <c r="T20" s="272">
        <v>315640243</v>
      </c>
      <c r="U20" s="1075"/>
      <c r="V20" s="275">
        <v>292566471</v>
      </c>
      <c r="W20" s="284"/>
      <c r="X20" s="272">
        <v>349222936</v>
      </c>
      <c r="Y20" s="1074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3">
        <v>446314088</v>
      </c>
      <c r="CI20" s="288"/>
    </row>
    <row r="21" spans="1:87" ht="23.1" customHeight="1">
      <c r="A21" s="1066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2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3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4"/>
      <c r="T21" s="272">
        <v>1894763014</v>
      </c>
      <c r="U21" s="1075"/>
      <c r="V21" s="275">
        <v>173551308</v>
      </c>
      <c r="W21" s="284"/>
      <c r="X21" s="272">
        <v>1312619501</v>
      </c>
      <c r="Y21" s="1074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2"/>
      <c r="CH21" s="1262">
        <v>2068519571</v>
      </c>
      <c r="CI21" s="1232"/>
    </row>
    <row r="22" spans="1:87" ht="23.1" customHeight="1">
      <c r="A22" s="1066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2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3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4"/>
      <c r="T22" s="272">
        <v>3003505306</v>
      </c>
      <c r="U22" s="1075"/>
      <c r="V22" s="275">
        <v>8116898177</v>
      </c>
      <c r="W22" s="284"/>
      <c r="X22" s="272">
        <v>5508033960</v>
      </c>
      <c r="Y22" s="1074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3">
        <v>-2303448931</v>
      </c>
      <c r="CI22" s="288"/>
    </row>
    <row r="23" spans="1:87" ht="23.1" customHeight="1">
      <c r="A23" s="1066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2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3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4"/>
      <c r="T23" s="272">
        <v>889443234</v>
      </c>
      <c r="U23" s="1075"/>
      <c r="V23" s="275">
        <v>1911559713</v>
      </c>
      <c r="W23" s="284"/>
      <c r="X23" s="272">
        <v>1311675532</v>
      </c>
      <c r="Y23" s="1074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3">
        <v>7107712</v>
      </c>
      <c r="CI23" s="288"/>
    </row>
    <row r="24" spans="1:87" s="1065" customFormat="1" ht="23.1" customHeight="1" thickBot="1">
      <c r="A24" s="1077" t="s">
        <v>10</v>
      </c>
      <c r="B24" s="291">
        <v>5056956866</v>
      </c>
      <c r="C24" s="1078">
        <v>2322126750</v>
      </c>
      <c r="D24" s="289">
        <v>6506763011</v>
      </c>
      <c r="E24" s="1079">
        <v>3374019645</v>
      </c>
      <c r="F24" s="291">
        <v>4745392086</v>
      </c>
      <c r="G24" s="1080">
        <v>-6.16111207304888E-2</v>
      </c>
      <c r="H24" s="289">
        <v>1909746112</v>
      </c>
      <c r="I24" s="1080">
        <v>-0.17758748009771641</v>
      </c>
      <c r="J24" s="289">
        <v>7568344281</v>
      </c>
      <c r="K24" s="1080">
        <v>0.16315044334722884</v>
      </c>
      <c r="L24" s="289">
        <v>3595190819</v>
      </c>
      <c r="M24" s="1081">
        <v>6.5551240736773986E-2</v>
      </c>
      <c r="N24" s="291">
        <v>5722116889</v>
      </c>
      <c r="O24" s="1082">
        <v>0.20582594342026295</v>
      </c>
      <c r="P24" s="289">
        <v>2641358250</v>
      </c>
      <c r="Q24" s="290">
        <v>0.38309392719947066</v>
      </c>
      <c r="R24" s="1078">
        <v>6636654004</v>
      </c>
      <c r="S24" s="1083">
        <v>-0.12310358017657419</v>
      </c>
      <c r="T24" s="289">
        <v>2114062072</v>
      </c>
      <c r="U24" s="1084">
        <v>-0.41197500259860342</v>
      </c>
      <c r="V24" s="291">
        <v>6205338464</v>
      </c>
      <c r="W24" s="1082">
        <v>8.4448043333216205E-2</v>
      </c>
      <c r="X24" s="289">
        <v>4196358428</v>
      </c>
      <c r="Y24" s="1083">
        <v>0.58871233313390947</v>
      </c>
      <c r="Z24" s="1078">
        <v>4527452899</v>
      </c>
      <c r="AA24" s="1082">
        <v>-0.31781091853345922</v>
      </c>
      <c r="AB24" s="289">
        <v>-2073347371</v>
      </c>
      <c r="AC24" s="1082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5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296</v>
      </c>
      <c r="BR24" s="291">
        <v>4038663794</v>
      </c>
      <c r="BS24" s="292">
        <v>-0.55061783389811503</v>
      </c>
      <c r="BT24" s="289">
        <v>-9093868304</v>
      </c>
      <c r="BU24" s="290" t="s">
        <v>318</v>
      </c>
      <c r="BV24" s="1078">
        <v>-3574724420</v>
      </c>
      <c r="BW24" s="290" t="s">
        <v>318</v>
      </c>
      <c r="BX24" s="1078">
        <v>-60804119476</v>
      </c>
      <c r="BY24" s="293" t="s">
        <v>336</v>
      </c>
      <c r="BZ24" s="291">
        <v>-2206495416</v>
      </c>
      <c r="CA24" s="290" t="s">
        <v>318</v>
      </c>
      <c r="CB24" s="1078">
        <v>-7509868051</v>
      </c>
      <c r="CC24" s="290" t="s">
        <v>336</v>
      </c>
      <c r="CD24" s="1078">
        <v>-8082706464</v>
      </c>
      <c r="CE24" s="290" t="s">
        <v>336</v>
      </c>
      <c r="CF24" s="1078">
        <v>12907413483</v>
      </c>
      <c r="CG24" s="293" t="s">
        <v>348</v>
      </c>
      <c r="CH24" s="1264">
        <v>-2310556643</v>
      </c>
      <c r="CI24" s="293" t="s">
        <v>336</v>
      </c>
    </row>
    <row r="25" spans="1:87" s="1065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5">
        <f>CH18/CH7</f>
        <v>-2.4245308588275352</v>
      </c>
    </row>
    <row r="26" spans="1:87" ht="23.1" customHeight="1">
      <c r="AB26" s="1052"/>
      <c r="AE26" s="1052"/>
      <c r="AF26" s="1053"/>
      <c r="AJ26" s="1052"/>
      <c r="AL26" s="1052"/>
      <c r="AN26" s="1052"/>
      <c r="AP26" s="1052"/>
      <c r="BJ26" s="1052"/>
      <c r="BK26" s="1052"/>
      <c r="BL26" s="1052"/>
      <c r="BN26" s="1052"/>
      <c r="BP26" s="1052"/>
      <c r="BQ26" s="1052"/>
      <c r="BR26" s="1052"/>
      <c r="BT26" s="1052"/>
      <c r="BW26" s="1052"/>
      <c r="BY26" s="1052"/>
      <c r="CC26" s="1054"/>
      <c r="CG26" s="1243"/>
      <c r="CH26" s="1266"/>
      <c r="CI26" s="1250" t="s">
        <v>319</v>
      </c>
    </row>
    <row r="27" spans="1:87" ht="23.1" customHeight="1" thickBot="1">
      <c r="A27" s="1055" t="s">
        <v>21</v>
      </c>
      <c r="BZ27" s="1056"/>
      <c r="CA27" s="1056"/>
      <c r="CB27" s="1056"/>
      <c r="CC27" s="1056"/>
      <c r="CD27" s="1056"/>
      <c r="CE27" s="1056"/>
      <c r="CF27" s="1056"/>
      <c r="CG27" s="1056"/>
      <c r="CH27" s="1267"/>
      <c r="CI27" s="1056" t="s">
        <v>203</v>
      </c>
    </row>
    <row r="28" spans="1:87" s="1052" customFormat="1" ht="23.1" customHeight="1">
      <c r="A28" s="1477"/>
      <c r="B28" s="1471">
        <v>2012</v>
      </c>
      <c r="C28" s="1472"/>
      <c r="D28" s="1472"/>
      <c r="E28" s="1479"/>
      <c r="F28" s="1471">
        <v>2013</v>
      </c>
      <c r="G28" s="1472"/>
      <c r="H28" s="1472"/>
      <c r="I28" s="1472"/>
      <c r="J28" s="1472"/>
      <c r="K28" s="1472"/>
      <c r="L28" s="1472"/>
      <c r="M28" s="1198"/>
      <c r="N28" s="1471">
        <v>2014</v>
      </c>
      <c r="O28" s="1472"/>
      <c r="P28" s="1472"/>
      <c r="Q28" s="1472"/>
      <c r="R28" s="1472"/>
      <c r="S28" s="1472"/>
      <c r="T28" s="1472"/>
      <c r="U28" s="1479"/>
      <c r="V28" s="1471">
        <v>2015</v>
      </c>
      <c r="W28" s="1472"/>
      <c r="X28" s="1472"/>
      <c r="Y28" s="1472"/>
      <c r="Z28" s="1472"/>
      <c r="AA28" s="1472"/>
      <c r="AB28" s="1472"/>
      <c r="AC28" s="1479"/>
      <c r="AD28" s="1471">
        <v>2016</v>
      </c>
      <c r="AE28" s="1472"/>
      <c r="AF28" s="1472"/>
      <c r="AG28" s="1472"/>
      <c r="AH28" s="1472"/>
      <c r="AI28" s="1472"/>
      <c r="AJ28" s="1472"/>
      <c r="AK28" s="1472"/>
      <c r="AL28" s="1471">
        <v>2017</v>
      </c>
      <c r="AM28" s="1472"/>
      <c r="AN28" s="1472"/>
      <c r="AO28" s="1472"/>
      <c r="AP28" s="1472"/>
      <c r="AQ28" s="1472"/>
      <c r="AR28" s="1472"/>
      <c r="AS28" s="1479"/>
      <c r="AT28" s="1197"/>
      <c r="AU28" s="1197"/>
      <c r="AV28" s="1197"/>
      <c r="AW28" s="1197"/>
      <c r="AX28" s="1197"/>
      <c r="AY28" s="1197"/>
      <c r="AZ28" s="1197"/>
      <c r="BA28" s="1197"/>
      <c r="BB28" s="1471">
        <v>2018</v>
      </c>
      <c r="BC28" s="1472"/>
      <c r="BD28" s="1472"/>
      <c r="BE28" s="1472"/>
      <c r="BF28" s="1472"/>
      <c r="BG28" s="1472"/>
      <c r="BH28" s="1472"/>
      <c r="BI28" s="1472"/>
      <c r="BJ28" s="1469">
        <v>2019</v>
      </c>
      <c r="BK28" s="1483"/>
      <c r="BL28" s="1483"/>
      <c r="BM28" s="1483"/>
      <c r="BN28" s="1483"/>
      <c r="BO28" s="1483"/>
      <c r="BP28" s="1483"/>
      <c r="BQ28" s="1484"/>
      <c r="BR28" s="1480">
        <v>2020</v>
      </c>
      <c r="BS28" s="1481"/>
      <c r="BT28" s="1481"/>
      <c r="BU28" s="1481"/>
      <c r="BV28" s="1481"/>
      <c r="BW28" s="1481"/>
      <c r="BX28" s="1481"/>
      <c r="BY28" s="1482"/>
      <c r="BZ28" s="1473">
        <v>2021</v>
      </c>
      <c r="CA28" s="1474"/>
      <c r="CB28" s="1474"/>
      <c r="CC28" s="1474"/>
      <c r="CD28" s="1474"/>
      <c r="CE28" s="1474"/>
      <c r="CF28" s="1474"/>
      <c r="CG28" s="1474"/>
      <c r="CH28" s="1469">
        <v>2022</v>
      </c>
      <c r="CI28" s="1470"/>
    </row>
    <row r="29" spans="1:87" s="1052" customFormat="1" ht="23.1" customHeight="1">
      <c r="A29" s="1478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8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8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8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4" t="s">
        <v>12</v>
      </c>
      <c r="CA29" s="1236" t="s">
        <v>106</v>
      </c>
      <c r="CB29" s="1230" t="s">
        <v>57</v>
      </c>
      <c r="CC29" s="1236" t="s">
        <v>106</v>
      </c>
      <c r="CD29" s="1230" t="s">
        <v>58</v>
      </c>
      <c r="CE29" s="1236" t="s">
        <v>89</v>
      </c>
      <c r="CF29" s="1230" t="s">
        <v>15</v>
      </c>
      <c r="CG29" s="1231" t="s">
        <v>92</v>
      </c>
      <c r="CH29" s="1259" t="s">
        <v>12</v>
      </c>
      <c r="CI29" s="262" t="s">
        <v>89</v>
      </c>
    </row>
    <row r="30" spans="1:87" s="1087" customFormat="1" ht="23.1" customHeight="1">
      <c r="A30" s="1059" t="s">
        <v>0</v>
      </c>
      <c r="B30" s="268">
        <v>33185361387</v>
      </c>
      <c r="C30" s="264">
        <v>29718725972</v>
      </c>
      <c r="D30" s="264">
        <v>40666292828</v>
      </c>
      <c r="E30" s="1060">
        <v>34319751001</v>
      </c>
      <c r="F30" s="268">
        <v>36495615789</v>
      </c>
      <c r="G30" s="1086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2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2435574889</v>
      </c>
      <c r="CA30" s="299">
        <v>-0.94495416467642968</v>
      </c>
      <c r="CB30" s="266">
        <v>3070345606</v>
      </c>
      <c r="CC30" s="299">
        <v>1.0593070253125836E-2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8">
        <v>4736701814</v>
      </c>
      <c r="CI30" s="300">
        <v>1.003011790755028</v>
      </c>
    </row>
    <row r="31" spans="1:87" ht="23.1" customHeight="1">
      <c r="A31" s="1088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9"/>
      <c r="H31" s="272">
        <v>393888528</v>
      </c>
      <c r="I31" s="302"/>
      <c r="J31" s="272">
        <v>376743744</v>
      </c>
      <c r="K31" s="303"/>
      <c r="L31" s="272">
        <v>371982638</v>
      </c>
      <c r="M31" s="1073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1438247357</v>
      </c>
      <c r="CA31" s="302"/>
      <c r="CB31" s="274">
        <v>1537287915</v>
      </c>
      <c r="CC31" s="302"/>
      <c r="CD31" s="274">
        <v>1758076515</v>
      </c>
      <c r="CE31" s="302"/>
      <c r="CF31" s="274">
        <v>1066807018</v>
      </c>
      <c r="CG31" s="303"/>
      <c r="CH31" s="1269">
        <v>2347847093</v>
      </c>
      <c r="CI31" s="304"/>
    </row>
    <row r="32" spans="1:87" s="1087" customFormat="1" ht="23.1" customHeight="1">
      <c r="A32" s="1059" t="s">
        <v>17</v>
      </c>
      <c r="B32" s="268">
        <v>33185361387</v>
      </c>
      <c r="C32" s="264">
        <v>29449073507</v>
      </c>
      <c r="D32" s="264">
        <v>40227132869</v>
      </c>
      <c r="E32" s="1060">
        <v>33861850017</v>
      </c>
      <c r="F32" s="268">
        <v>36108469291</v>
      </c>
      <c r="G32" s="1086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2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997327532</v>
      </c>
      <c r="CA32" s="299">
        <v>-0.97139057783865934</v>
      </c>
      <c r="CB32" s="266">
        <v>1533057691</v>
      </c>
      <c r="CC32" s="299">
        <v>0.27318399261074133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8">
        <v>2388854721</v>
      </c>
      <c r="CI32" s="300">
        <v>1.3434021146743946</v>
      </c>
    </row>
    <row r="33" spans="1:87" ht="23.1" customHeight="1">
      <c r="A33" s="1090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9"/>
      <c r="H33" s="272">
        <v>30201980967</v>
      </c>
      <c r="I33" s="302"/>
      <c r="J33" s="272">
        <v>36370531839</v>
      </c>
      <c r="K33" s="303"/>
      <c r="L33" s="272">
        <v>31750788217</v>
      </c>
      <c r="M33" s="1073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5255891800</v>
      </c>
      <c r="CA33" s="302"/>
      <c r="CB33" s="274">
        <v>7783471465</v>
      </c>
      <c r="CC33" s="302"/>
      <c r="CD33" s="274">
        <v>11901047015</v>
      </c>
      <c r="CE33" s="302"/>
      <c r="CF33" s="274">
        <v>6357903705</v>
      </c>
      <c r="CG33" s="303"/>
      <c r="CH33" s="1269">
        <v>6563616058</v>
      </c>
      <c r="CI33" s="304"/>
    </row>
    <row r="34" spans="1:87" s="1087" customFormat="1" ht="23.1" customHeight="1">
      <c r="A34" s="1076" t="s">
        <v>6</v>
      </c>
      <c r="B34" s="268">
        <v>5677206778</v>
      </c>
      <c r="C34" s="264">
        <v>2762557004</v>
      </c>
      <c r="D34" s="264">
        <v>7562553202</v>
      </c>
      <c r="E34" s="1060">
        <v>5262874862</v>
      </c>
      <c r="F34" s="268">
        <v>4794117500</v>
      </c>
      <c r="G34" s="1086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2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296</v>
      </c>
      <c r="BN34" s="264">
        <v>-2198948367</v>
      </c>
      <c r="BO34" s="299" t="s">
        <v>296</v>
      </c>
      <c r="BP34" s="264">
        <v>-3610079234</v>
      </c>
      <c r="BQ34" s="298" t="s">
        <v>296</v>
      </c>
      <c r="BR34" s="268">
        <v>-1444469702.5524826</v>
      </c>
      <c r="BS34" s="298" t="s">
        <v>318</v>
      </c>
      <c r="BT34" s="264">
        <v>-9343174199.4475193</v>
      </c>
      <c r="BU34" s="298" t="s">
        <v>318</v>
      </c>
      <c r="BV34" s="264">
        <v>-7451730460.0916672</v>
      </c>
      <c r="BW34" s="299" t="s">
        <v>336</v>
      </c>
      <c r="BX34" s="264">
        <v>-2667035122.9694366</v>
      </c>
      <c r="BY34" s="300" t="s">
        <v>336</v>
      </c>
      <c r="BZ34" s="268">
        <v>-4258564268</v>
      </c>
      <c r="CA34" s="299" t="s">
        <v>336</v>
      </c>
      <c r="CB34" s="266">
        <v>-6250413774</v>
      </c>
      <c r="CC34" s="299" t="s">
        <v>336</v>
      </c>
      <c r="CD34" s="266">
        <v>-10169574713</v>
      </c>
      <c r="CE34" s="299" t="s">
        <v>336</v>
      </c>
      <c r="CF34" s="266">
        <v>-2659828463</v>
      </c>
      <c r="CG34" s="298" t="s">
        <v>336</v>
      </c>
      <c r="CH34" s="1268">
        <v>-4174761337</v>
      </c>
      <c r="CI34" s="300" t="s">
        <v>336</v>
      </c>
    </row>
    <row r="35" spans="1:87" s="1087" customFormat="1" ht="23.1" customHeight="1">
      <c r="A35" s="1076" t="s">
        <v>10</v>
      </c>
      <c r="B35" s="268">
        <v>4920230838</v>
      </c>
      <c r="C35" s="264">
        <v>2472696116</v>
      </c>
      <c r="D35" s="264">
        <v>6689092089</v>
      </c>
      <c r="E35" s="1060">
        <v>3561848000</v>
      </c>
      <c r="F35" s="268">
        <v>4239951692</v>
      </c>
      <c r="G35" s="1086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2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296</v>
      </c>
      <c r="BN35" s="264">
        <v>-87167947</v>
      </c>
      <c r="BO35" s="299" t="s">
        <v>296</v>
      </c>
      <c r="BP35" s="264">
        <v>-5090086618</v>
      </c>
      <c r="BQ35" s="298" t="s">
        <v>296</v>
      </c>
      <c r="BR35" s="268">
        <v>-1397609102.5524826</v>
      </c>
      <c r="BS35" s="298" t="s">
        <v>318</v>
      </c>
      <c r="BT35" s="264">
        <v>-19986462159.447498</v>
      </c>
      <c r="BU35" s="298" t="s">
        <v>318</v>
      </c>
      <c r="BV35" s="264">
        <v>-7634112375.0916672</v>
      </c>
      <c r="BW35" s="299" t="s">
        <v>336</v>
      </c>
      <c r="BX35" s="264">
        <v>-35901827493.969437</v>
      </c>
      <c r="BY35" s="300" t="s">
        <v>336</v>
      </c>
      <c r="BZ35" s="268">
        <v>-2629118666</v>
      </c>
      <c r="CA35" s="299" t="s">
        <v>336</v>
      </c>
      <c r="CB35" s="266">
        <v>-3032570004</v>
      </c>
      <c r="CC35" s="299" t="s">
        <v>336</v>
      </c>
      <c r="CD35" s="266">
        <v>-9938027736</v>
      </c>
      <c r="CE35" s="299" t="s">
        <v>336</v>
      </c>
      <c r="CF35" s="266">
        <v>34092386905</v>
      </c>
      <c r="CG35" s="298" t="s">
        <v>166</v>
      </c>
      <c r="CH35" s="1268">
        <v>-4571691000</v>
      </c>
      <c r="CI35" s="300" t="s">
        <v>336</v>
      </c>
    </row>
    <row r="36" spans="1:87" ht="23.1" customHeight="1" thickBot="1">
      <c r="A36" s="1091" t="s">
        <v>19</v>
      </c>
      <c r="B36" s="306">
        <v>4911520826</v>
      </c>
      <c r="C36" s="308">
        <v>2407346414</v>
      </c>
      <c r="D36" s="308">
        <v>6683651430</v>
      </c>
      <c r="E36" s="1092">
        <v>3572098831</v>
      </c>
      <c r="F36" s="306">
        <v>4371444241</v>
      </c>
      <c r="G36" s="1093"/>
      <c r="H36" s="308">
        <v>1195426070</v>
      </c>
      <c r="I36" s="307"/>
      <c r="J36" s="308">
        <v>6640670270</v>
      </c>
      <c r="K36" s="309"/>
      <c r="L36" s="308">
        <v>3890317877</v>
      </c>
      <c r="M36" s="1094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2"/>
      <c r="V36" s="306">
        <v>5617071753</v>
      </c>
      <c r="W36" s="309"/>
      <c r="X36" s="308">
        <v>4121673092</v>
      </c>
      <c r="Y36" s="307"/>
      <c r="Z36" s="1095">
        <v>3215134969</v>
      </c>
      <c r="AA36" s="305"/>
      <c r="AB36" s="308">
        <v>286286395</v>
      </c>
      <c r="AC36" s="1092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6"/>
      <c r="AU36" s="1096"/>
      <c r="AV36" s="1096"/>
      <c r="AW36" s="1096"/>
      <c r="AX36" s="1096"/>
      <c r="AY36" s="1096"/>
      <c r="AZ36" s="1096"/>
      <c r="BA36" s="1096"/>
      <c r="BB36" s="306">
        <v>7963014486</v>
      </c>
      <c r="BC36" s="307"/>
      <c r="BD36" s="1095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5">
        <v>-3135649887</v>
      </c>
      <c r="CC36" s="309"/>
      <c r="CD36" s="308">
        <v>-9952601265</v>
      </c>
      <c r="CE36" s="307"/>
      <c r="CF36" s="1095">
        <v>33416815924</v>
      </c>
      <c r="CG36" s="309"/>
      <c r="CH36" s="1270">
        <v>-4740029224</v>
      </c>
      <c r="CI36" s="310"/>
    </row>
    <row r="37" spans="1:87" ht="23.1" customHeight="1">
      <c r="BB37" s="1050"/>
      <c r="BF37" s="256"/>
      <c r="BH37" s="256"/>
      <c r="BJ37" s="256"/>
      <c r="BL37" s="256"/>
      <c r="BN37" s="256"/>
      <c r="BP37" s="256"/>
      <c r="CH37" s="1271">
        <f>CH34/CH30</f>
        <v>-0.88136460789254145</v>
      </c>
      <c r="CI37" s="1250"/>
    </row>
    <row r="38" spans="1:87" s="1097" customFormat="1" ht="23.1" customHeight="1">
      <c r="A38" s="913" t="s">
        <v>353</v>
      </c>
      <c r="B38" s="913"/>
      <c r="G38" s="1098"/>
      <c r="S38" s="311"/>
      <c r="BB38" s="913"/>
    </row>
    <row r="39" spans="1:87" s="1097" customFormat="1" ht="23.1" customHeight="1">
      <c r="A39" s="913" t="s">
        <v>259</v>
      </c>
      <c r="B39" s="913"/>
      <c r="G39" s="1098"/>
      <c r="S39" s="311"/>
    </row>
    <row r="40" spans="1:87" s="1097" customFormat="1" ht="23.1" customHeight="1">
      <c r="A40" s="913" t="s">
        <v>267</v>
      </c>
      <c r="G40" s="1098"/>
      <c r="S40" s="311"/>
      <c r="Z40" s="311"/>
      <c r="AF40" s="311"/>
    </row>
    <row r="41" spans="1:87" s="1100" customFormat="1" ht="23.1" customHeight="1">
      <c r="A41" s="1099" t="s">
        <v>276</v>
      </c>
      <c r="G41" s="1101"/>
    </row>
  </sheetData>
  <mergeCells count="27"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H5:CI5"/>
    <mergeCell ref="CH28:CI28"/>
    <mergeCell ref="BZ5:CG5"/>
    <mergeCell ref="BZ28:CG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BY116"/>
  <sheetViews>
    <sheetView zoomScale="85" zoomScaleNormal="85" zoomScaleSheetLayoutView="70" workbookViewId="0">
      <pane xSplit="1" topLeftCell="AU1" activePane="topRight" state="frozen"/>
      <selection pane="topRight" activeCell="BN36" sqref="BN36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1" width="12.25" customWidth="1"/>
    <col min="52" max="52" width="23.125" customWidth="1"/>
    <col min="53" max="53" width="11.25" hidden="1" customWidth="1"/>
    <col min="54" max="54" width="15" hidden="1" customWidth="1"/>
    <col min="55" max="55" width="13.75" hidden="1" customWidth="1"/>
    <col min="56" max="56" width="13.125" hidden="1" customWidth="1"/>
    <col min="57" max="57" width="11.25" hidden="1" customWidth="1"/>
    <col min="58" max="59" width="11.75" hidden="1" customWidth="1"/>
    <col min="60" max="60" width="13.25" hidden="1" customWidth="1"/>
    <col min="61" max="62" width="11.75" hidden="1" customWidth="1"/>
    <col min="63" max="63" width="12.25" hidden="1" customWidth="1"/>
    <col min="64" max="64" width="11.375" hidden="1" customWidth="1"/>
    <col min="65" max="65" width="11.25" bestFit="1" customWidth="1"/>
    <col min="66" max="66" width="10.875" customWidth="1"/>
    <col min="67" max="67" width="12.125" bestFit="1" customWidth="1"/>
    <col min="68" max="68" width="11.75" bestFit="1" customWidth="1"/>
    <col min="69" max="69" width="11.75" customWidth="1"/>
    <col min="70" max="70" width="12.375" customWidth="1"/>
    <col min="71" max="71" width="11.375" bestFit="1" customWidth="1"/>
    <col min="72" max="72" width="11.625" bestFit="1" customWidth="1"/>
    <col min="73" max="75" width="11" bestFit="1" customWidth="1"/>
    <col min="76" max="76" width="12.875" customWidth="1"/>
    <col min="77" max="77" width="11.625" customWidth="1"/>
  </cols>
  <sheetData>
    <row r="1" spans="1:77" ht="33" customHeight="1">
      <c r="A1" s="1485" t="s">
        <v>220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5"/>
      <c r="AJ1" s="1485"/>
      <c r="AK1" s="1485"/>
      <c r="AL1" s="1485"/>
      <c r="AM1" s="1485"/>
      <c r="AN1" s="1046"/>
      <c r="AO1" s="1046"/>
      <c r="AP1" s="1046"/>
      <c r="AZ1" s="717" t="s">
        <v>278</v>
      </c>
      <c r="BA1" s="150"/>
      <c r="BB1" s="150"/>
      <c r="BC1" s="150"/>
      <c r="BD1" s="150"/>
      <c r="BE1" s="150"/>
      <c r="BF1" s="151"/>
      <c r="BG1" s="151"/>
      <c r="BN1" s="151"/>
      <c r="BP1" s="151"/>
      <c r="BY1" s="151" t="s">
        <v>221</v>
      </c>
    </row>
    <row r="2" spans="1:77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102"/>
      <c r="BA2" s="152" t="s">
        <v>204</v>
      </c>
      <c r="BB2" s="152" t="s">
        <v>205</v>
      </c>
      <c r="BC2" s="152" t="s">
        <v>206</v>
      </c>
      <c r="BD2" s="832" t="s">
        <v>212</v>
      </c>
      <c r="BE2" s="835" t="s">
        <v>214</v>
      </c>
      <c r="BF2" s="152" t="s">
        <v>323</v>
      </c>
      <c r="BG2" s="152" t="s">
        <v>324</v>
      </c>
      <c r="BH2" s="836" t="s">
        <v>325</v>
      </c>
      <c r="BI2" s="835" t="s">
        <v>262</v>
      </c>
      <c r="BJ2" s="152" t="s">
        <v>326</v>
      </c>
      <c r="BK2" s="152" t="s">
        <v>327</v>
      </c>
      <c r="BL2" s="836" t="s">
        <v>328</v>
      </c>
      <c r="BM2" s="839" t="s">
        <v>329</v>
      </c>
      <c r="BN2" s="871" t="s">
        <v>330</v>
      </c>
      <c r="BO2" s="871" t="s">
        <v>331</v>
      </c>
      <c r="BP2" s="836" t="s">
        <v>332</v>
      </c>
      <c r="BQ2" s="911" t="s">
        <v>333</v>
      </c>
      <c r="BR2" s="871" t="s">
        <v>321</v>
      </c>
      <c r="BS2" s="871" t="s">
        <v>322</v>
      </c>
      <c r="BT2" s="871" t="s">
        <v>337</v>
      </c>
      <c r="BU2" s="911" t="s">
        <v>340</v>
      </c>
      <c r="BV2" s="1213" t="s">
        <v>342</v>
      </c>
      <c r="BW2" s="1213" t="s">
        <v>343</v>
      </c>
      <c r="BX2" s="1257" t="s">
        <v>349</v>
      </c>
      <c r="BY2" s="1249" t="s">
        <v>352</v>
      </c>
    </row>
    <row r="3" spans="1:77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3"/>
      <c r="U3" s="1104"/>
      <c r="W3" s="1103"/>
      <c r="AA3" s="1103"/>
      <c r="AG3" s="1103"/>
      <c r="AK3" s="1103"/>
      <c r="AN3" s="1103"/>
      <c r="AP3" s="1103"/>
      <c r="AT3" s="1103"/>
      <c r="AW3" s="1103"/>
      <c r="AX3" s="1103"/>
      <c r="AY3" s="1103" t="s">
        <v>235</v>
      </c>
      <c r="AZ3" s="834" t="s">
        <v>0</v>
      </c>
      <c r="BA3" s="153">
        <v>6662400461</v>
      </c>
      <c r="BB3" s="153">
        <v>8220017051</v>
      </c>
      <c r="BC3" s="153">
        <v>8866093183</v>
      </c>
      <c r="BD3" s="833">
        <v>8988824901</v>
      </c>
      <c r="BE3" s="837">
        <v>10040127500.621599</v>
      </c>
      <c r="BF3" s="153">
        <v>10609999237.137899</v>
      </c>
      <c r="BG3" s="153">
        <v>10682491875.240499</v>
      </c>
      <c r="BH3" s="838">
        <v>12144067093.7616</v>
      </c>
      <c r="BI3" s="837">
        <v>17035069644</v>
      </c>
      <c r="BJ3" s="153">
        <v>14507047162</v>
      </c>
      <c r="BK3" s="153">
        <v>16483132935</v>
      </c>
      <c r="BL3" s="838">
        <v>14065033803.287672</v>
      </c>
      <c r="BM3" s="840">
        <v>15737789822</v>
      </c>
      <c r="BN3" s="840">
        <v>14806411514</v>
      </c>
      <c r="BO3" s="840">
        <v>15065506112</v>
      </c>
      <c r="BP3" s="838">
        <v>15701729947</v>
      </c>
      <c r="BQ3" s="912">
        <v>8476861677</v>
      </c>
      <c r="BR3" s="840">
        <v>3168507407</v>
      </c>
      <c r="BS3" s="840">
        <v>3579106185</v>
      </c>
      <c r="BT3" s="840">
        <v>3773921336</v>
      </c>
      <c r="BU3" s="912">
        <v>3505975167</v>
      </c>
      <c r="BV3" s="1214">
        <v>3978899441</v>
      </c>
      <c r="BW3" s="1214">
        <v>4436124644</v>
      </c>
      <c r="BX3" s="1258">
        <v>5983987318</v>
      </c>
      <c r="BY3" s="840">
        <v>3828047860</v>
      </c>
    </row>
    <row r="4" spans="1:77">
      <c r="A4" s="938"/>
      <c r="B4" s="18" t="s">
        <v>61</v>
      </c>
      <c r="C4" s="1012" t="s">
        <v>55</v>
      </c>
      <c r="D4" s="1012" t="s">
        <v>146</v>
      </c>
      <c r="E4" s="1012" t="s">
        <v>198</v>
      </c>
      <c r="F4" s="1012" t="s">
        <v>213</v>
      </c>
      <c r="G4" s="1012" t="s">
        <v>215</v>
      </c>
      <c r="H4" s="1012" t="s">
        <v>266</v>
      </c>
      <c r="I4" s="1012" t="s">
        <v>297</v>
      </c>
      <c r="J4" s="1105" t="s">
        <v>300</v>
      </c>
      <c r="K4" s="18" t="s">
        <v>228</v>
      </c>
      <c r="L4" s="1012" t="s">
        <v>124</v>
      </c>
      <c r="M4" s="1012" t="s">
        <v>125</v>
      </c>
      <c r="N4" s="1041" t="s">
        <v>126</v>
      </c>
      <c r="O4" s="1106" t="s">
        <v>127</v>
      </c>
      <c r="P4" s="1012" t="s">
        <v>128</v>
      </c>
      <c r="Q4" s="1012" t="s">
        <v>129</v>
      </c>
      <c r="R4" s="1041" t="s">
        <v>130</v>
      </c>
      <c r="S4" s="1106" t="s">
        <v>131</v>
      </c>
      <c r="T4" s="1012" t="s">
        <v>132</v>
      </c>
      <c r="U4" s="1012" t="s">
        <v>133</v>
      </c>
      <c r="V4" s="1041" t="s">
        <v>236</v>
      </c>
      <c r="W4" s="1106" t="s">
        <v>229</v>
      </c>
      <c r="X4" s="1012" t="s">
        <v>222</v>
      </c>
      <c r="Y4" s="1041" t="s">
        <v>197</v>
      </c>
      <c r="Z4" s="1105" t="s">
        <v>199</v>
      </c>
      <c r="AA4" s="1106" t="s">
        <v>204</v>
      </c>
      <c r="AB4" s="1012" t="s">
        <v>205</v>
      </c>
      <c r="AC4" s="1041" t="s">
        <v>206</v>
      </c>
      <c r="AD4" s="1041" t="s">
        <v>212</v>
      </c>
      <c r="AE4" s="1106" t="s">
        <v>214</v>
      </c>
      <c r="AF4" s="1107" t="s">
        <v>224</v>
      </c>
      <c r="AG4" s="1107" t="s">
        <v>225</v>
      </c>
      <c r="AH4" s="1108" t="s">
        <v>226</v>
      </c>
      <c r="AI4" s="1106" t="s">
        <v>262</v>
      </c>
      <c r="AJ4" s="1107" t="s">
        <v>263</v>
      </c>
      <c r="AK4" s="1107" t="s">
        <v>264</v>
      </c>
      <c r="AL4" s="1108" t="s">
        <v>265</v>
      </c>
      <c r="AM4" s="1109" t="s">
        <v>293</v>
      </c>
      <c r="AN4" s="1012" t="s">
        <v>295</v>
      </c>
      <c r="AO4" s="1012" t="s">
        <v>298</v>
      </c>
      <c r="AP4" s="905" t="s">
        <v>299</v>
      </c>
      <c r="AQ4" s="1109" t="s">
        <v>303</v>
      </c>
      <c r="AR4" s="18" t="s">
        <v>307</v>
      </c>
      <c r="AS4" s="1012" t="s">
        <v>320</v>
      </c>
      <c r="AT4" s="1105" t="s">
        <v>337</v>
      </c>
      <c r="AU4" s="1109" t="s">
        <v>340</v>
      </c>
      <c r="AV4" s="1200" t="s">
        <v>341</v>
      </c>
      <c r="AW4" s="1200" t="s">
        <v>343</v>
      </c>
      <c r="AX4" s="1105" t="s">
        <v>349</v>
      </c>
      <c r="AY4" s="1200" t="s">
        <v>352</v>
      </c>
      <c r="AZ4" s="1042" t="s">
        <v>6</v>
      </c>
      <c r="BA4" s="749">
        <v>-1989488056</v>
      </c>
      <c r="BB4" s="153">
        <v>-1087207556</v>
      </c>
      <c r="BC4" s="153">
        <v>-703395731</v>
      </c>
      <c r="BD4" s="833">
        <v>-1553460672</v>
      </c>
      <c r="BE4" s="837">
        <v>-740679910.12160003</v>
      </c>
      <c r="BF4" s="153">
        <v>-474993211.87050009</v>
      </c>
      <c r="BG4" s="153">
        <v>-682605217.0079</v>
      </c>
      <c r="BH4" s="838">
        <v>893362014.75959992</v>
      </c>
      <c r="BI4" s="837">
        <v>-1366824871</v>
      </c>
      <c r="BJ4" s="153">
        <v>-599257918</v>
      </c>
      <c r="BK4" s="153">
        <v>-1073170774</v>
      </c>
      <c r="BL4" s="838">
        <v>12372499763</v>
      </c>
      <c r="BM4" s="840">
        <v>-72566125</v>
      </c>
      <c r="BN4" s="840">
        <v>-920102416</v>
      </c>
      <c r="BO4" s="840">
        <v>-790529576</v>
      </c>
      <c r="BP4" s="838">
        <v>-338683621</v>
      </c>
      <c r="BQ4" s="912">
        <v>-3454510090</v>
      </c>
      <c r="BR4" s="840">
        <v>-2607147730</v>
      </c>
      <c r="BS4" s="840">
        <v>-2996024945</v>
      </c>
      <c r="BT4" s="840">
        <v>-2127043277</v>
      </c>
      <c r="BU4" s="912">
        <v>-548781848</v>
      </c>
      <c r="BV4" s="1214">
        <v>-185538784</v>
      </c>
      <c r="BW4" s="1214">
        <v>-158397129</v>
      </c>
      <c r="BX4" s="1258">
        <v>1706257633</v>
      </c>
      <c r="BY4" s="840">
        <v>-80068459</v>
      </c>
    </row>
    <row r="5" spans="1:77">
      <c r="A5" s="937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1">
        <v>2163160467</v>
      </c>
      <c r="AW5" s="1201">
        <v>2557916699</v>
      </c>
      <c r="AX5" s="38">
        <v>3130048829</v>
      </c>
      <c r="AY5" s="1201">
        <v>2519853693</v>
      </c>
      <c r="AZ5" s="1042" t="s">
        <v>334</v>
      </c>
      <c r="BA5" s="749">
        <v>-1953926032</v>
      </c>
      <c r="BB5" s="153">
        <v>-1273305164</v>
      </c>
      <c r="BC5" s="153">
        <v>-837012138</v>
      </c>
      <c r="BD5" s="833">
        <v>-2255914486</v>
      </c>
      <c r="BE5" s="837">
        <v>-903668143.48800004</v>
      </c>
      <c r="BF5" s="153">
        <v>-788037592.27400005</v>
      </c>
      <c r="BG5" s="153">
        <v>-872100404.23799992</v>
      </c>
      <c r="BH5" s="838">
        <v>398971294.32460004</v>
      </c>
      <c r="BI5" s="837">
        <v>-2341424225</v>
      </c>
      <c r="BJ5" s="153">
        <v>-1518727434</v>
      </c>
      <c r="BK5" s="153">
        <v>-2061754166</v>
      </c>
      <c r="BL5" s="838">
        <v>9306846507.2675991</v>
      </c>
      <c r="BM5" s="840">
        <v>-385649385.48000002</v>
      </c>
      <c r="BN5" s="840">
        <v>-3592419954.52</v>
      </c>
      <c r="BO5" s="840">
        <v>-1791046556</v>
      </c>
      <c r="BP5" s="838">
        <v>-2328830879</v>
      </c>
      <c r="BQ5" s="912">
        <v>-4871090184</v>
      </c>
      <c r="BR5" s="840">
        <v>-10995672060</v>
      </c>
      <c r="BS5" s="840">
        <v>-4304369297</v>
      </c>
      <c r="BT5" s="840">
        <v>-58939854986</v>
      </c>
      <c r="BU5" s="912">
        <v>-2042060421</v>
      </c>
      <c r="BV5" s="1214">
        <v>-1645945405</v>
      </c>
      <c r="BW5" s="1214">
        <v>-1467693902</v>
      </c>
      <c r="BX5" s="1258">
        <v>41731446737</v>
      </c>
      <c r="BY5" s="840">
        <v>-874834099</v>
      </c>
    </row>
    <row r="6" spans="1:77">
      <c r="A6" s="939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6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6">
        <v>5178801019</v>
      </c>
      <c r="AQ6" s="201">
        <v>4374646542</v>
      </c>
      <c r="AR6" s="902">
        <v>3327017143</v>
      </c>
      <c r="AS6" s="70">
        <v>3430254707</v>
      </c>
      <c r="AT6" s="906">
        <v>3322943522</v>
      </c>
      <c r="AU6" s="201">
        <v>1913932138</v>
      </c>
      <c r="AV6" s="1202">
        <v>2001100335</v>
      </c>
      <c r="AW6" s="1202">
        <v>2192541076</v>
      </c>
      <c r="AX6" s="906">
        <v>2205583260</v>
      </c>
      <c r="AY6" s="1202">
        <v>1977208311</v>
      </c>
      <c r="AZ6" s="841" t="s">
        <v>312</v>
      </c>
      <c r="BA6" s="842"/>
      <c r="BB6" s="842"/>
      <c r="BC6" s="842"/>
      <c r="BD6" s="842"/>
      <c r="BE6" s="842"/>
      <c r="BF6" s="842"/>
      <c r="BG6" s="842"/>
      <c r="BH6" s="842"/>
      <c r="BI6" s="843"/>
      <c r="BJ6" s="719"/>
      <c r="BK6" s="719"/>
      <c r="BL6" s="719"/>
    </row>
    <row r="7" spans="1:77">
      <c r="A7" s="937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1">
        <v>162060132</v>
      </c>
      <c r="AW7" s="1201">
        <v>365375623</v>
      </c>
      <c r="AX7" s="38">
        <v>924465569</v>
      </c>
      <c r="AY7" s="1201">
        <v>542645382</v>
      </c>
      <c r="AZ7" s="844" t="s">
        <v>309</v>
      </c>
      <c r="BA7" s="845"/>
      <c r="BB7" s="845"/>
      <c r="BC7" s="845"/>
      <c r="BD7" s="845"/>
      <c r="BE7" s="845"/>
      <c r="BF7" s="845"/>
      <c r="BG7" s="845"/>
      <c r="BH7" s="845"/>
      <c r="BI7" s="846"/>
      <c r="BJ7" s="719"/>
      <c r="BK7" s="719"/>
      <c r="BL7" s="719"/>
    </row>
    <row r="8" spans="1:77">
      <c r="A8" s="1110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3">
        <v>661240914</v>
      </c>
      <c r="AW8" s="1203">
        <v>678830219</v>
      </c>
      <c r="AX8" s="73">
        <v>621066682</v>
      </c>
      <c r="AY8" s="1203">
        <v>611223174</v>
      </c>
      <c r="AZ8" s="847" t="s">
        <v>310</v>
      </c>
      <c r="BA8" s="845"/>
      <c r="BB8" s="845"/>
      <c r="BC8" s="845"/>
      <c r="BD8" s="845"/>
      <c r="BE8" s="845"/>
      <c r="BF8" s="845"/>
      <c r="BG8" s="845"/>
      <c r="BH8" s="845"/>
      <c r="BI8" s="843"/>
      <c r="BJ8" s="719"/>
      <c r="BK8" s="719"/>
      <c r="BL8" s="719"/>
    </row>
    <row r="9" spans="1:77">
      <c r="A9" s="937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1">
        <v>-499180782</v>
      </c>
      <c r="AW9" s="1201">
        <v>-313454596</v>
      </c>
      <c r="AX9" s="38">
        <v>303398887</v>
      </c>
      <c r="AY9" s="1201">
        <v>-68577792</v>
      </c>
      <c r="AZ9" s="847" t="s">
        <v>311</v>
      </c>
      <c r="BA9" s="845"/>
      <c r="BB9" s="845"/>
      <c r="BC9" s="845"/>
      <c r="BD9" s="845"/>
      <c r="BE9" s="845"/>
      <c r="BF9" s="845"/>
      <c r="BG9" s="845"/>
      <c r="BH9" s="845"/>
      <c r="BI9" s="843"/>
      <c r="BJ9" s="719"/>
      <c r="BK9" s="719"/>
      <c r="BL9" s="719"/>
    </row>
    <row r="10" spans="1:77">
      <c r="A10" s="1111" t="s">
        <v>242</v>
      </c>
      <c r="B10" s="26" t="s">
        <v>135</v>
      </c>
      <c r="C10" s="1112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3" t="s">
        <v>135</v>
      </c>
      <c r="L10" s="1114" t="s">
        <v>135</v>
      </c>
      <c r="M10" s="1114" t="s">
        <v>135</v>
      </c>
      <c r="N10" s="1115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3">
        <v>9603012</v>
      </c>
      <c r="AW10" s="1203">
        <v>45910961</v>
      </c>
      <c r="AX10" s="73">
        <v>41666697288</v>
      </c>
      <c r="AY10" s="1203">
        <v>57148120</v>
      </c>
      <c r="AZ10" s="847" t="s">
        <v>233</v>
      </c>
      <c r="BA10" s="845"/>
      <c r="BB10" s="845"/>
      <c r="BC10" s="845"/>
      <c r="BD10" s="845"/>
      <c r="BE10" s="845"/>
      <c r="BF10" s="845"/>
      <c r="BG10" s="845"/>
      <c r="BH10" s="845"/>
      <c r="BI10" s="843"/>
      <c r="BJ10" s="719"/>
      <c r="BK10" s="719"/>
      <c r="BL10" s="719"/>
    </row>
    <row r="11" spans="1:77">
      <c r="A11" s="1111" t="s">
        <v>243</v>
      </c>
      <c r="B11" s="26" t="s">
        <v>135</v>
      </c>
      <c r="C11" s="1112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3" t="s">
        <v>135</v>
      </c>
      <c r="L11" s="1114" t="s">
        <v>135</v>
      </c>
      <c r="M11" s="1114" t="s">
        <v>135</v>
      </c>
      <c r="N11" s="1115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3">
        <v>697030698</v>
      </c>
      <c r="AW11" s="1203">
        <v>711611558</v>
      </c>
      <c r="AX11" s="73">
        <v>735525166</v>
      </c>
      <c r="AY11" s="1203">
        <v>306512154</v>
      </c>
      <c r="AZ11" s="847" t="s">
        <v>313</v>
      </c>
      <c r="BA11" s="845"/>
      <c r="BB11" s="845"/>
      <c r="BC11" s="845"/>
      <c r="BD11" s="845"/>
      <c r="BE11" s="845"/>
      <c r="BF11" s="845"/>
      <c r="BG11" s="845"/>
      <c r="BH11" s="845"/>
      <c r="BI11" s="843"/>
      <c r="BJ11" s="719"/>
      <c r="BK11" s="719"/>
      <c r="BL11" s="719"/>
    </row>
    <row r="12" spans="1:77">
      <c r="A12" s="1110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6">
        <v>-2959009260</v>
      </c>
      <c r="AR12" s="903">
        <v>-10340003171</v>
      </c>
      <c r="AS12" s="85">
        <v>-2956150315</v>
      </c>
      <c r="AT12" s="134">
        <v>-58289856150</v>
      </c>
      <c r="AU12" s="1116">
        <v>-1556475938</v>
      </c>
      <c r="AV12" s="1204">
        <v>-1186608468</v>
      </c>
      <c r="AW12" s="1204">
        <v>-979155193</v>
      </c>
      <c r="AX12" s="134">
        <v>41234571009</v>
      </c>
      <c r="AY12" s="1204">
        <v>-317941826</v>
      </c>
      <c r="AZ12" s="748" t="s">
        <v>272</v>
      </c>
      <c r="BA12" s="719"/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</row>
    <row r="13" spans="1:77">
      <c r="A13" s="940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7">
        <v>-2959009260</v>
      </c>
      <c r="AR13" s="904">
        <v>-10340003171</v>
      </c>
      <c r="AS13" s="94">
        <v>-2956150315</v>
      </c>
      <c r="AT13" s="130">
        <v>-58289856150</v>
      </c>
      <c r="AU13" s="1117">
        <v>-1556475938</v>
      </c>
      <c r="AV13" s="1205">
        <v>-1186608468</v>
      </c>
      <c r="AW13" s="1205">
        <v>-979155193</v>
      </c>
      <c r="AX13" s="130">
        <v>41234571009</v>
      </c>
      <c r="AY13" s="1205">
        <v>-374653176</v>
      </c>
      <c r="AZ13" s="726" t="s">
        <v>277</v>
      </c>
      <c r="BA13" s="719"/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</row>
    <row r="14" spans="1:77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726" t="s">
        <v>279</v>
      </c>
      <c r="BA14" s="719"/>
      <c r="BB14" s="719"/>
      <c r="BC14" s="719"/>
      <c r="BD14" s="719"/>
      <c r="BE14" s="719"/>
      <c r="BF14" s="719"/>
      <c r="BG14" s="719"/>
      <c r="BH14" s="848"/>
      <c r="BI14" s="719"/>
      <c r="BJ14" s="719"/>
      <c r="BK14" s="719"/>
      <c r="BL14" s="719"/>
    </row>
    <row r="15" spans="1:77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8"/>
      <c r="AG15" s="1118"/>
      <c r="AK15" s="1103"/>
      <c r="AN15" s="1103"/>
      <c r="AP15" s="1103"/>
      <c r="AT15" s="1103"/>
      <c r="AW15" s="1103"/>
      <c r="AX15" s="1103"/>
      <c r="AY15" s="1103" t="s">
        <v>235</v>
      </c>
      <c r="AZ15" s="726" t="s">
        <v>314</v>
      </c>
    </row>
    <row r="16" spans="1:77">
      <c r="A16" s="936"/>
      <c r="B16" s="11" t="s">
        <v>61</v>
      </c>
      <c r="C16" s="1107" t="s">
        <v>55</v>
      </c>
      <c r="D16" s="1107" t="s">
        <v>146</v>
      </c>
      <c r="E16" s="1107" t="s">
        <v>200</v>
      </c>
      <c r="F16" s="1107" t="s">
        <v>213</v>
      </c>
      <c r="G16" s="1107" t="s">
        <v>215</v>
      </c>
      <c r="H16" s="1107" t="s">
        <v>266</v>
      </c>
      <c r="I16" s="1012" t="s">
        <v>297</v>
      </c>
      <c r="J16" s="1105" t="s">
        <v>300</v>
      </c>
      <c r="K16" s="11" t="s">
        <v>228</v>
      </c>
      <c r="L16" s="1107" t="s">
        <v>124</v>
      </c>
      <c r="M16" s="1107" t="s">
        <v>125</v>
      </c>
      <c r="N16" s="1119" t="s">
        <v>126</v>
      </c>
      <c r="O16" s="1120" t="s">
        <v>127</v>
      </c>
      <c r="P16" s="1107" t="s">
        <v>128</v>
      </c>
      <c r="Q16" s="1107" t="s">
        <v>129</v>
      </c>
      <c r="R16" s="1121" t="s">
        <v>130</v>
      </c>
      <c r="S16" s="1120" t="s">
        <v>131</v>
      </c>
      <c r="T16" s="1107" t="s">
        <v>132</v>
      </c>
      <c r="U16" s="1107" t="s">
        <v>133</v>
      </c>
      <c r="V16" s="1119" t="s">
        <v>236</v>
      </c>
      <c r="W16" s="1120" t="s">
        <v>229</v>
      </c>
      <c r="X16" s="1107" t="s">
        <v>222</v>
      </c>
      <c r="Y16" s="1119" t="s">
        <v>197</v>
      </c>
      <c r="Z16" s="1121" t="s">
        <v>223</v>
      </c>
      <c r="AA16" s="1120" t="s">
        <v>204</v>
      </c>
      <c r="AB16" s="1107" t="s">
        <v>205</v>
      </c>
      <c r="AC16" s="1119" t="s">
        <v>206</v>
      </c>
      <c r="AD16" s="1119" t="s">
        <v>212</v>
      </c>
      <c r="AE16" s="1120" t="s">
        <v>214</v>
      </c>
      <c r="AF16" s="1107" t="s">
        <v>224</v>
      </c>
      <c r="AG16" s="1107" t="s">
        <v>225</v>
      </c>
      <c r="AH16" s="1108" t="s">
        <v>226</v>
      </c>
      <c r="AI16" s="1106" t="s">
        <v>262</v>
      </c>
      <c r="AJ16" s="1107" t="s">
        <v>263</v>
      </c>
      <c r="AK16" s="1107" t="s">
        <v>264</v>
      </c>
      <c r="AL16" s="1108" t="s">
        <v>265</v>
      </c>
      <c r="AM16" s="1109" t="s">
        <v>293</v>
      </c>
      <c r="AN16" s="1012" t="s">
        <v>295</v>
      </c>
      <c r="AO16" s="1012" t="s">
        <v>298</v>
      </c>
      <c r="AP16" s="1105" t="s">
        <v>299</v>
      </c>
      <c r="AQ16" s="1106" t="s">
        <v>303</v>
      </c>
      <c r="AR16" s="1012" t="s">
        <v>321</v>
      </c>
      <c r="AS16" s="1012" t="s">
        <v>320</v>
      </c>
      <c r="AT16" s="1105" t="s">
        <v>337</v>
      </c>
      <c r="AU16" s="1106" t="s">
        <v>340</v>
      </c>
      <c r="AV16" s="1200" t="s">
        <v>341</v>
      </c>
      <c r="AW16" s="1200" t="s">
        <v>343</v>
      </c>
      <c r="AX16" s="1105" t="s">
        <v>350</v>
      </c>
      <c r="AY16" s="1200" t="s">
        <v>352</v>
      </c>
      <c r="AZ16" s="726" t="s">
        <v>339</v>
      </c>
    </row>
    <row r="17" spans="1:62">
      <c r="A17" s="937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1">
        <v>0</v>
      </c>
      <c r="AW17" s="1201">
        <v>0</v>
      </c>
      <c r="AX17" s="38">
        <v>13627272</v>
      </c>
      <c r="AY17" s="1201">
        <v>0</v>
      </c>
      <c r="AZ17" s="1248" t="s">
        <v>351</v>
      </c>
      <c r="BD17" s="1"/>
      <c r="BE17" s="1"/>
      <c r="BF17" s="1"/>
      <c r="BG17" s="1"/>
      <c r="BH17" s="1"/>
    </row>
    <row r="18" spans="1:62">
      <c r="A18" s="1110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6">
        <v>54343702</v>
      </c>
      <c r="AW18" s="1206">
        <v>10172720</v>
      </c>
      <c r="AX18" s="41">
        <v>62426712</v>
      </c>
      <c r="AY18" s="1206">
        <v>61208437</v>
      </c>
      <c r="AZ18" s="1"/>
      <c r="BA18" s="1"/>
      <c r="BB18" s="1"/>
      <c r="BC18" s="1"/>
      <c r="BD18" s="1"/>
      <c r="BE18" s="1"/>
      <c r="BF18" s="1"/>
      <c r="BG18" s="1"/>
      <c r="BH18" s="1"/>
      <c r="BJ18" s="138"/>
    </row>
    <row r="19" spans="1:62">
      <c r="A19" s="937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7">
        <v>-54343702</v>
      </c>
      <c r="AW19" s="1207">
        <v>-10172720</v>
      </c>
      <c r="AX19" s="136">
        <v>-48799440</v>
      </c>
      <c r="AY19" s="1207">
        <v>-61208437</v>
      </c>
      <c r="AZ19" s="1"/>
      <c r="BA19" s="1"/>
      <c r="BB19" s="1"/>
      <c r="BC19" s="1"/>
      <c r="BD19" s="1"/>
      <c r="BE19" s="1"/>
      <c r="BF19" s="1"/>
      <c r="BG19" s="1"/>
      <c r="BH19" s="1"/>
    </row>
    <row r="20" spans="1:62">
      <c r="A20" s="1111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6">
        <v>5033769</v>
      </c>
      <c r="AW20" s="1206">
        <v>6446321</v>
      </c>
      <c r="AX20" s="41">
        <v>7616080</v>
      </c>
      <c r="AY20" s="1206">
        <v>9138753</v>
      </c>
      <c r="AZ20" s="1"/>
      <c r="BA20" s="1"/>
      <c r="BB20" s="1"/>
      <c r="BC20" s="1"/>
      <c r="BD20" s="1"/>
      <c r="BE20" s="1"/>
      <c r="BF20" s="1"/>
      <c r="BG20" s="1"/>
      <c r="BH20" s="1"/>
    </row>
    <row r="21" spans="1:62">
      <c r="A21" s="1111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6">
        <v>10896858</v>
      </c>
      <c r="AW21" s="1206">
        <v>10988158</v>
      </c>
      <c r="AX21" s="41">
        <v>11758293</v>
      </c>
      <c r="AY21" s="1206">
        <v>6950007</v>
      </c>
      <c r="AZ21" s="7"/>
      <c r="BA21" s="1"/>
      <c r="BB21" s="1"/>
      <c r="BC21" s="1"/>
      <c r="BD21" s="1"/>
      <c r="BE21" s="1"/>
      <c r="BF21" s="1"/>
      <c r="BG21" s="1"/>
      <c r="BH21" s="1"/>
    </row>
    <row r="22" spans="1:62">
      <c r="A22" s="1110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6">
        <v>-60206791</v>
      </c>
      <c r="AW22" s="1206">
        <v>-14714557</v>
      </c>
      <c r="AX22" s="41">
        <v>-52941653</v>
      </c>
      <c r="AY22" s="1206">
        <v>-59019691</v>
      </c>
      <c r="AZ22" s="1"/>
      <c r="BA22" s="1"/>
      <c r="BB22" s="1"/>
      <c r="BC22" s="1"/>
      <c r="BD22" s="1"/>
      <c r="BE22" s="1"/>
      <c r="BF22" s="1"/>
      <c r="BG22" s="1"/>
      <c r="BH22" s="1"/>
    </row>
    <row r="23" spans="1:62">
      <c r="A23" s="940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8">
        <v>-60206791</v>
      </c>
      <c r="AW23" s="1208">
        <v>-14714557</v>
      </c>
      <c r="AX23" s="106">
        <v>-52941653</v>
      </c>
      <c r="AY23" s="1208">
        <v>-59019691</v>
      </c>
      <c r="AZ23" t="s">
        <v>247</v>
      </c>
      <c r="BA23" s="1"/>
      <c r="BB23" s="1"/>
      <c r="BC23" s="1"/>
      <c r="BD23" s="1"/>
      <c r="BE23" s="1"/>
      <c r="BF23" s="1"/>
      <c r="BG23" s="1"/>
      <c r="BH23" s="1"/>
    </row>
    <row r="24" spans="1:6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62" hidden="1">
      <c r="A25" s="13" t="s">
        <v>315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3"/>
      <c r="AA25" s="16"/>
      <c r="AG25" s="1103"/>
      <c r="AK25" s="1103"/>
      <c r="AL25" s="1103" t="s">
        <v>235</v>
      </c>
      <c r="AN25" s="1103"/>
      <c r="AP25" s="1103"/>
      <c r="AR25" s="1103"/>
      <c r="AS25" s="1103"/>
      <c r="AT25" s="1103"/>
      <c r="AU25" s="1103"/>
      <c r="AV25" s="1103"/>
      <c r="AW25" s="1103"/>
      <c r="AX25" s="1103"/>
      <c r="AY25" s="1103"/>
      <c r="BB25" s="1"/>
      <c r="BD25" s="1"/>
    </row>
    <row r="26" spans="1:62" hidden="1">
      <c r="A26" s="936"/>
      <c r="B26" s="18" t="s">
        <v>61</v>
      </c>
      <c r="C26" s="1012" t="s">
        <v>55</v>
      </c>
      <c r="D26" s="1012" t="s">
        <v>159</v>
      </c>
      <c r="E26" s="1012" t="s">
        <v>198</v>
      </c>
      <c r="F26" s="1012" t="s">
        <v>213</v>
      </c>
      <c r="G26" s="1012" t="s">
        <v>215</v>
      </c>
      <c r="H26" s="1012" t="s">
        <v>266</v>
      </c>
      <c r="I26" s="1012" t="s">
        <v>135</v>
      </c>
      <c r="J26" s="1105" t="s">
        <v>135</v>
      </c>
      <c r="K26" s="18" t="s">
        <v>228</v>
      </c>
      <c r="L26" s="1012" t="s">
        <v>124</v>
      </c>
      <c r="M26" s="1012" t="s">
        <v>125</v>
      </c>
      <c r="N26" s="1105" t="s">
        <v>126</v>
      </c>
      <c r="O26" s="1106" t="s">
        <v>127</v>
      </c>
      <c r="P26" s="1012" t="s">
        <v>128</v>
      </c>
      <c r="Q26" s="1012" t="s">
        <v>129</v>
      </c>
      <c r="R26" s="1105" t="s">
        <v>130</v>
      </c>
      <c r="S26" s="18" t="s">
        <v>131</v>
      </c>
      <c r="T26" s="1012" t="s">
        <v>132</v>
      </c>
      <c r="U26" s="1041" t="s">
        <v>133</v>
      </c>
      <c r="V26" s="1041" t="s">
        <v>149</v>
      </c>
      <c r="W26" s="1106" t="s">
        <v>229</v>
      </c>
      <c r="X26" s="1043" t="s">
        <v>222</v>
      </c>
      <c r="Y26" s="1041" t="s">
        <v>197</v>
      </c>
      <c r="Z26" s="1105" t="s">
        <v>199</v>
      </c>
      <c r="AA26" s="1106" t="s">
        <v>204</v>
      </c>
      <c r="AB26" s="1043" t="s">
        <v>205</v>
      </c>
      <c r="AC26" s="1041" t="s">
        <v>206</v>
      </c>
      <c r="AD26" s="1041" t="s">
        <v>212</v>
      </c>
      <c r="AE26" s="1106" t="s">
        <v>214</v>
      </c>
      <c r="AF26" s="1107" t="s">
        <v>224</v>
      </c>
      <c r="AG26" s="1107" t="s">
        <v>225</v>
      </c>
      <c r="AH26" s="1108" t="s">
        <v>226</v>
      </c>
      <c r="AI26" s="1106" t="s">
        <v>262</v>
      </c>
      <c r="AJ26" s="1107" t="s">
        <v>263</v>
      </c>
      <c r="AK26" s="1107" t="s">
        <v>264</v>
      </c>
      <c r="AL26" s="901" t="s">
        <v>265</v>
      </c>
      <c r="BB26" s="1"/>
      <c r="BC26" s="1"/>
      <c r="BD26" s="1"/>
      <c r="BG26" s="878"/>
    </row>
    <row r="27" spans="1:62" hidden="1">
      <c r="A27" s="937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30" t="s">
        <v>135</v>
      </c>
      <c r="J27" s="975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8">
        <v>267800050</v>
      </c>
      <c r="BA27" s="141"/>
      <c r="BB27" s="1"/>
      <c r="BC27" s="1"/>
      <c r="BD27" s="1"/>
    </row>
    <row r="28" spans="1:62" hidden="1">
      <c r="A28" s="1110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8" t="s">
        <v>135</v>
      </c>
      <c r="J28" s="979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A28" s="141"/>
    </row>
    <row r="29" spans="1:62" hidden="1">
      <c r="A29" s="1122" t="s">
        <v>232</v>
      </c>
      <c r="B29" s="934" t="s">
        <v>135</v>
      </c>
      <c r="C29" s="931" t="s">
        <v>135</v>
      </c>
      <c r="D29" s="1123">
        <v>-954648462</v>
      </c>
      <c r="E29" s="1123">
        <v>-708627761</v>
      </c>
      <c r="F29" s="1123">
        <v>-1184513938</v>
      </c>
      <c r="G29" s="1123">
        <v>-924733981</v>
      </c>
      <c r="H29" s="117">
        <v>-883840110</v>
      </c>
      <c r="I29" s="930" t="s">
        <v>135</v>
      </c>
      <c r="J29" s="975" t="s">
        <v>135</v>
      </c>
      <c r="K29" s="934" t="s">
        <v>135</v>
      </c>
      <c r="L29" s="931" t="s">
        <v>135</v>
      </c>
      <c r="M29" s="931" t="s">
        <v>135</v>
      </c>
      <c r="N29" s="1124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8">
        <v>26615910</v>
      </c>
    </row>
    <row r="30" spans="1:62" hidden="1">
      <c r="A30" s="1111" t="s">
        <v>137</v>
      </c>
      <c r="B30" s="1113" t="s">
        <v>135</v>
      </c>
      <c r="C30" s="1114" t="s">
        <v>135</v>
      </c>
      <c r="D30" s="1125">
        <v>-948169311</v>
      </c>
      <c r="E30" s="1125">
        <v>-1307221930</v>
      </c>
      <c r="F30" s="1125">
        <v>-1653174678</v>
      </c>
      <c r="G30" s="1125">
        <v>-954110118</v>
      </c>
      <c r="H30" s="120">
        <v>-1372271447</v>
      </c>
      <c r="I30" s="978" t="s">
        <v>135</v>
      </c>
      <c r="J30" s="979" t="s">
        <v>135</v>
      </c>
      <c r="K30" s="1113" t="s">
        <v>135</v>
      </c>
      <c r="L30" s="1114" t="s">
        <v>135</v>
      </c>
      <c r="M30" s="1114" t="s">
        <v>135</v>
      </c>
      <c r="N30" s="1126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2" hidden="1">
      <c r="A31" s="1127" t="s">
        <v>138</v>
      </c>
      <c r="B31" s="935" t="s">
        <v>135</v>
      </c>
      <c r="C31" s="1128" t="s">
        <v>135</v>
      </c>
      <c r="D31" s="1129">
        <v>-873349117</v>
      </c>
      <c r="E31" s="1129">
        <v>-1382042124</v>
      </c>
      <c r="F31" s="1129">
        <v>-1653174678</v>
      </c>
      <c r="G31" s="1129">
        <v>-954110118</v>
      </c>
      <c r="H31" s="932">
        <v>-1372271447</v>
      </c>
      <c r="I31" s="981" t="s">
        <v>135</v>
      </c>
      <c r="J31" s="982" t="s">
        <v>135</v>
      </c>
      <c r="K31" s="935" t="s">
        <v>135</v>
      </c>
      <c r="L31" s="1130" t="s">
        <v>135</v>
      </c>
      <c r="M31" s="1130" t="s">
        <v>135</v>
      </c>
      <c r="N31" s="1131" t="s">
        <v>135</v>
      </c>
      <c r="O31" s="1132" t="s">
        <v>135</v>
      </c>
      <c r="P31" s="1128" t="s">
        <v>135</v>
      </c>
      <c r="Q31" s="1128" t="s">
        <v>135</v>
      </c>
      <c r="R31" s="1133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9">
        <v>15594209</v>
      </c>
    </row>
    <row r="32" spans="1:62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BA32" s="141"/>
    </row>
    <row r="33" spans="1:52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3"/>
      <c r="AK33" s="1103"/>
      <c r="AN33" s="1103"/>
      <c r="AP33" s="1103"/>
      <c r="AT33" s="1103"/>
      <c r="AW33" s="1103"/>
      <c r="AX33" s="1103"/>
      <c r="AY33" s="1103" t="s">
        <v>235</v>
      </c>
    </row>
    <row r="34" spans="1:52">
      <c r="A34" s="936"/>
      <c r="B34" s="18" t="s">
        <v>61</v>
      </c>
      <c r="C34" s="1012" t="s">
        <v>55</v>
      </c>
      <c r="D34" s="1012" t="s">
        <v>159</v>
      </c>
      <c r="E34" s="1012" t="s">
        <v>198</v>
      </c>
      <c r="F34" s="1012" t="s">
        <v>213</v>
      </c>
      <c r="G34" s="1012" t="s">
        <v>215</v>
      </c>
      <c r="H34" s="1012" t="s">
        <v>266</v>
      </c>
      <c r="I34" s="1012" t="s">
        <v>297</v>
      </c>
      <c r="J34" s="1105" t="s">
        <v>300</v>
      </c>
      <c r="K34" s="18" t="s">
        <v>228</v>
      </c>
      <c r="L34" s="1012" t="s">
        <v>124</v>
      </c>
      <c r="M34" s="1012" t="s">
        <v>125</v>
      </c>
      <c r="N34" s="1105" t="s">
        <v>126</v>
      </c>
      <c r="O34" s="1106" t="s">
        <v>127</v>
      </c>
      <c r="P34" s="1012" t="s">
        <v>128</v>
      </c>
      <c r="Q34" s="1012" t="s">
        <v>129</v>
      </c>
      <c r="R34" s="1105" t="s">
        <v>130</v>
      </c>
      <c r="S34" s="18" t="s">
        <v>131</v>
      </c>
      <c r="T34" s="1012" t="s">
        <v>132</v>
      </c>
      <c r="U34" s="1041" t="s">
        <v>133</v>
      </c>
      <c r="V34" s="1041" t="s">
        <v>149</v>
      </c>
      <c r="W34" s="1106" t="s">
        <v>229</v>
      </c>
      <c r="X34" s="1043" t="s">
        <v>222</v>
      </c>
      <c r="Y34" s="1041" t="s">
        <v>197</v>
      </c>
      <c r="Z34" s="1105" t="s">
        <v>199</v>
      </c>
      <c r="AA34" s="1106" t="s">
        <v>204</v>
      </c>
      <c r="AB34" s="1043" t="s">
        <v>205</v>
      </c>
      <c r="AC34" s="1041" t="s">
        <v>206</v>
      </c>
      <c r="AD34" s="1041" t="s">
        <v>212</v>
      </c>
      <c r="AE34" s="1106" t="s">
        <v>214</v>
      </c>
      <c r="AF34" s="1107" t="s">
        <v>224</v>
      </c>
      <c r="AG34" s="1107" t="s">
        <v>225</v>
      </c>
      <c r="AH34" s="1108" t="s">
        <v>226</v>
      </c>
      <c r="AI34" s="1106" t="s">
        <v>262</v>
      </c>
      <c r="AJ34" s="1107" t="s">
        <v>263</v>
      </c>
      <c r="AK34" s="1107" t="s">
        <v>264</v>
      </c>
      <c r="AL34" s="1108" t="s">
        <v>265</v>
      </c>
      <c r="AM34" s="1109" t="s">
        <v>293</v>
      </c>
      <c r="AN34" s="1012" t="s">
        <v>295</v>
      </c>
      <c r="AO34" s="1012" t="s">
        <v>298</v>
      </c>
      <c r="AP34" s="1105" t="s">
        <v>299</v>
      </c>
      <c r="AQ34" s="1106" t="s">
        <v>303</v>
      </c>
      <c r="AR34" s="1012" t="s">
        <v>321</v>
      </c>
      <c r="AS34" s="1012" t="s">
        <v>320</v>
      </c>
      <c r="AT34" s="1105" t="s">
        <v>337</v>
      </c>
      <c r="AU34" s="1106" t="s">
        <v>340</v>
      </c>
      <c r="AV34" s="1200" t="s">
        <v>341</v>
      </c>
      <c r="AW34" s="1200" t="s">
        <v>343</v>
      </c>
      <c r="AX34" s="1105" t="s">
        <v>349</v>
      </c>
      <c r="AY34" s="1200" t="s">
        <v>352</v>
      </c>
      <c r="AZ34" s="1134"/>
    </row>
    <row r="35" spans="1:52">
      <c r="A35" s="937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1">
        <v>0</v>
      </c>
      <c r="AW35" s="1201">
        <v>2578409</v>
      </c>
      <c r="AX35" s="38">
        <v>6439091</v>
      </c>
      <c r="AY35" s="1201">
        <v>3257182</v>
      </c>
    </row>
    <row r="36" spans="1:52">
      <c r="A36" s="1110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3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3">
        <v>5236437</v>
      </c>
      <c r="AW36" s="1203">
        <v>11301934</v>
      </c>
      <c r="AX36" s="73">
        <v>12711631</v>
      </c>
      <c r="AY36" s="1203">
        <v>15033542</v>
      </c>
    </row>
    <row r="37" spans="1:52">
      <c r="A37" s="1122" t="s">
        <v>232</v>
      </c>
      <c r="B37" s="1135">
        <v>66299730</v>
      </c>
      <c r="C37" s="1136">
        <v>-13919295</v>
      </c>
      <c r="D37" s="1136">
        <v>10578283</v>
      </c>
      <c r="E37" s="1136">
        <v>-32084218</v>
      </c>
      <c r="F37" s="1136">
        <v>-79072395</v>
      </c>
      <c r="G37" s="1136">
        <v>27450395</v>
      </c>
      <c r="H37" s="36">
        <v>15197646</v>
      </c>
      <c r="I37" s="36">
        <v>48690801</v>
      </c>
      <c r="J37" s="64">
        <v>-7368855</v>
      </c>
      <c r="K37" s="1135">
        <v>-9549757</v>
      </c>
      <c r="L37" s="1136">
        <v>44035652</v>
      </c>
      <c r="M37" s="1136">
        <v>17001488</v>
      </c>
      <c r="N37" s="1137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1">
        <v>-5236437</v>
      </c>
      <c r="AW37" s="1201">
        <v>-8723525</v>
      </c>
      <c r="AX37" s="38">
        <v>-6272540</v>
      </c>
      <c r="AY37" s="1201">
        <v>-11776360</v>
      </c>
    </row>
    <row r="38" spans="1:52">
      <c r="A38" s="1111" t="s">
        <v>137</v>
      </c>
      <c r="B38" s="1138">
        <v>92493596</v>
      </c>
      <c r="C38" s="1139">
        <v>18572926</v>
      </c>
      <c r="D38" s="1139">
        <v>37758141</v>
      </c>
      <c r="E38" s="1139">
        <v>-2434524</v>
      </c>
      <c r="F38" s="1139">
        <v>-61069947</v>
      </c>
      <c r="G38" s="1139">
        <v>-136905518</v>
      </c>
      <c r="H38" s="120">
        <v>32939031</v>
      </c>
      <c r="I38" s="120">
        <v>71618786</v>
      </c>
      <c r="J38" s="983">
        <v>5689464</v>
      </c>
      <c r="K38" s="1138">
        <v>-9397422</v>
      </c>
      <c r="L38" s="1139">
        <v>60875839</v>
      </c>
      <c r="M38" s="1139">
        <v>21568364</v>
      </c>
      <c r="N38" s="1140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3">
        <v>-2829067</v>
      </c>
      <c r="AW38" s="1203">
        <v>442475</v>
      </c>
      <c r="AX38" s="73">
        <v>-3413348</v>
      </c>
      <c r="AY38" s="1203">
        <v>-4512528</v>
      </c>
    </row>
    <row r="39" spans="1:52">
      <c r="A39" s="1127" t="s">
        <v>138</v>
      </c>
      <c r="B39" s="1141">
        <v>83213272</v>
      </c>
      <c r="C39" s="1142">
        <v>16895318</v>
      </c>
      <c r="D39" s="1142">
        <v>36877214</v>
      </c>
      <c r="E39" s="1142">
        <v>-2881304</v>
      </c>
      <c r="F39" s="1142">
        <v>-60914884</v>
      </c>
      <c r="G39" s="1142">
        <v>-136588470</v>
      </c>
      <c r="H39" s="135">
        <v>38700192</v>
      </c>
      <c r="I39" s="135">
        <v>60949548</v>
      </c>
      <c r="J39" s="910">
        <v>5063623</v>
      </c>
      <c r="K39" s="1141">
        <v>-16131455</v>
      </c>
      <c r="L39" s="1142">
        <v>62522838</v>
      </c>
      <c r="M39" s="1142">
        <v>19068156</v>
      </c>
      <c r="N39" s="1143">
        <v>17753733</v>
      </c>
      <c r="O39" s="1144">
        <v>-583604</v>
      </c>
      <c r="P39" s="1145">
        <v>16019233</v>
      </c>
      <c r="Q39" s="1145">
        <v>1519828</v>
      </c>
      <c r="R39" s="1146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9">
        <v>-2517871</v>
      </c>
      <c r="AW39" s="1209">
        <v>393802</v>
      </c>
      <c r="AX39" s="89">
        <v>-3037880</v>
      </c>
      <c r="AY39" s="1209">
        <v>-4016149</v>
      </c>
    </row>
    <row r="40" spans="1:52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2" hidden="1">
      <c r="A41" s="13" t="s">
        <v>316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3"/>
      <c r="AK41" s="1103" t="s">
        <v>235</v>
      </c>
      <c r="AN41" s="1103"/>
      <c r="AP41" s="1103"/>
      <c r="AR41" s="1103"/>
      <c r="AS41" s="1103"/>
      <c r="AT41" s="1103"/>
      <c r="AU41" s="1103"/>
      <c r="AV41" s="1103"/>
      <c r="AW41" s="1103"/>
      <c r="AX41" s="1103"/>
      <c r="AY41" s="1103"/>
      <c r="AZ41" s="1134"/>
    </row>
    <row r="42" spans="1:52" hidden="1">
      <c r="A42" s="936"/>
      <c r="B42" s="18" t="s">
        <v>61</v>
      </c>
      <c r="C42" s="1012" t="s">
        <v>55</v>
      </c>
      <c r="D42" s="1012" t="s">
        <v>159</v>
      </c>
      <c r="E42" s="1012" t="s">
        <v>198</v>
      </c>
      <c r="F42" s="1012" t="s">
        <v>213</v>
      </c>
      <c r="G42" s="1012" t="s">
        <v>215</v>
      </c>
      <c r="H42" s="1012" t="s">
        <v>266</v>
      </c>
      <c r="I42" s="1012" t="s">
        <v>135</v>
      </c>
      <c r="J42" s="1105" t="s">
        <v>135</v>
      </c>
      <c r="K42" s="18" t="s">
        <v>228</v>
      </c>
      <c r="L42" s="1012" t="s">
        <v>124</v>
      </c>
      <c r="M42" s="1012" t="s">
        <v>125</v>
      </c>
      <c r="N42" s="1105" t="s">
        <v>126</v>
      </c>
      <c r="O42" s="1106" t="s">
        <v>127</v>
      </c>
      <c r="P42" s="1012" t="s">
        <v>128</v>
      </c>
      <c r="Q42" s="1012" t="s">
        <v>129</v>
      </c>
      <c r="R42" s="1105" t="s">
        <v>130</v>
      </c>
      <c r="S42" s="18" t="s">
        <v>131</v>
      </c>
      <c r="T42" s="1012" t="s">
        <v>132</v>
      </c>
      <c r="U42" s="1041" t="s">
        <v>133</v>
      </c>
      <c r="V42" s="1041" t="s">
        <v>149</v>
      </c>
      <c r="W42" s="1106" t="s">
        <v>229</v>
      </c>
      <c r="X42" s="1043" t="s">
        <v>222</v>
      </c>
      <c r="Y42" s="1041" t="s">
        <v>197</v>
      </c>
      <c r="Z42" s="1105" t="s">
        <v>199</v>
      </c>
      <c r="AA42" s="1106" t="s">
        <v>204</v>
      </c>
      <c r="AB42" s="1043" t="s">
        <v>205</v>
      </c>
      <c r="AC42" s="1041" t="s">
        <v>206</v>
      </c>
      <c r="AD42" s="1041" t="s">
        <v>212</v>
      </c>
      <c r="AE42" s="1106" t="s">
        <v>214</v>
      </c>
      <c r="AF42" s="1107" t="s">
        <v>224</v>
      </c>
      <c r="AG42" s="1107" t="s">
        <v>225</v>
      </c>
      <c r="AH42" s="1108" t="s">
        <v>226</v>
      </c>
      <c r="AI42" s="1106" t="s">
        <v>262</v>
      </c>
      <c r="AJ42" s="1107" t="s">
        <v>263</v>
      </c>
      <c r="AK42" s="1121" t="s">
        <v>264</v>
      </c>
    </row>
    <row r="43" spans="1:52" hidden="1">
      <c r="A43" s="937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30" t="s">
        <v>135</v>
      </c>
      <c r="J43" s="975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4">
        <v>393426601</v>
      </c>
    </row>
    <row r="44" spans="1:52" hidden="1">
      <c r="A44" s="937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30" t="s">
        <v>135</v>
      </c>
      <c r="J44" s="975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5">
        <v>355481864</v>
      </c>
    </row>
    <row r="45" spans="1:52" hidden="1">
      <c r="A45" s="937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30" t="s">
        <v>135</v>
      </c>
      <c r="J45" s="975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4">
        <v>37944737</v>
      </c>
    </row>
    <row r="46" spans="1:52" hidden="1">
      <c r="A46" s="1110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4">
        <v>671210250</v>
      </c>
      <c r="I46" s="978" t="s">
        <v>135</v>
      </c>
      <c r="J46" s="979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6">
        <v>172054430</v>
      </c>
    </row>
    <row r="47" spans="1:52" hidden="1">
      <c r="A47" s="1122" t="s">
        <v>232</v>
      </c>
      <c r="B47" s="1147">
        <v>275532888</v>
      </c>
      <c r="C47" s="1123">
        <v>61674300</v>
      </c>
      <c r="D47" s="1123">
        <v>42616761</v>
      </c>
      <c r="E47" s="1123">
        <v>-192199014</v>
      </c>
      <c r="F47" s="1123">
        <v>-98191261</v>
      </c>
      <c r="G47" s="1123">
        <v>-582882045</v>
      </c>
      <c r="H47" s="117">
        <v>-587708126</v>
      </c>
      <c r="I47" s="930" t="s">
        <v>135</v>
      </c>
      <c r="J47" s="975" t="s">
        <v>135</v>
      </c>
      <c r="K47" s="999" t="s">
        <v>135</v>
      </c>
      <c r="L47" s="1123">
        <v>89493997</v>
      </c>
      <c r="M47" s="1123">
        <v>85152725</v>
      </c>
      <c r="N47" s="1148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4">
        <v>-134109693</v>
      </c>
    </row>
    <row r="48" spans="1:52" hidden="1">
      <c r="A48" s="1111" t="s">
        <v>137</v>
      </c>
      <c r="B48" s="1149">
        <v>291865922</v>
      </c>
      <c r="C48" s="1125">
        <v>68789648</v>
      </c>
      <c r="D48" s="1125">
        <v>62576952</v>
      </c>
      <c r="E48" s="1125">
        <v>-181350751</v>
      </c>
      <c r="F48" s="1125">
        <v>-78698324</v>
      </c>
      <c r="G48" s="1125">
        <v>-570755739</v>
      </c>
      <c r="H48" s="984">
        <v>-582982995</v>
      </c>
      <c r="I48" s="1150" t="s">
        <v>135</v>
      </c>
      <c r="J48" s="1151" t="s">
        <v>135</v>
      </c>
      <c r="K48" s="1152" t="s">
        <v>135</v>
      </c>
      <c r="L48" s="1125">
        <v>89765648</v>
      </c>
      <c r="M48" s="1125">
        <v>86017966</v>
      </c>
      <c r="N48" s="1153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6">
        <v>-133182201</v>
      </c>
    </row>
    <row r="49" spans="1:52" hidden="1">
      <c r="A49" s="1127" t="s">
        <v>138</v>
      </c>
      <c r="B49" s="1154">
        <v>238913316</v>
      </c>
      <c r="C49" s="1155">
        <v>62008633</v>
      </c>
      <c r="D49" s="1129">
        <v>80787467</v>
      </c>
      <c r="E49" s="1129">
        <v>-161564417</v>
      </c>
      <c r="F49" s="1129">
        <v>-70185608</v>
      </c>
      <c r="G49" s="1129">
        <v>-507979208</v>
      </c>
      <c r="H49" s="932">
        <v>-676291483</v>
      </c>
      <c r="I49" s="981" t="s">
        <v>135</v>
      </c>
      <c r="J49" s="982" t="s">
        <v>135</v>
      </c>
      <c r="K49" s="1000" t="s">
        <v>135</v>
      </c>
      <c r="L49" s="1129">
        <v>94370631</v>
      </c>
      <c r="M49" s="1129">
        <v>52295583</v>
      </c>
      <c r="N49" s="1156">
        <v>92247102</v>
      </c>
      <c r="O49" s="1157">
        <v>-131701976</v>
      </c>
      <c r="P49" s="1155">
        <v>68154624</v>
      </c>
      <c r="Q49" s="1155">
        <v>91188906</v>
      </c>
      <c r="R49" s="1158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7">
        <v>-133182201</v>
      </c>
    </row>
    <row r="50" spans="1:52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2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3"/>
      <c r="AK51" s="1103"/>
      <c r="AN51" s="1103"/>
      <c r="AP51" s="1103"/>
      <c r="AT51" s="1103"/>
      <c r="AW51" s="1103"/>
      <c r="AX51" s="1103"/>
      <c r="AY51" s="1103" t="s">
        <v>235</v>
      </c>
    </row>
    <row r="52" spans="1:52">
      <c r="A52" s="936"/>
      <c r="B52" s="18" t="s">
        <v>61</v>
      </c>
      <c r="C52" s="1012" t="s">
        <v>55</v>
      </c>
      <c r="D52" s="1012" t="s">
        <v>159</v>
      </c>
      <c r="E52" s="1012" t="s">
        <v>198</v>
      </c>
      <c r="F52" s="1012" t="s">
        <v>213</v>
      </c>
      <c r="G52" s="1012" t="s">
        <v>215</v>
      </c>
      <c r="H52" s="1012" t="s">
        <v>266</v>
      </c>
      <c r="I52" s="1012" t="s">
        <v>297</v>
      </c>
      <c r="J52" s="1105" t="s">
        <v>300</v>
      </c>
      <c r="K52" s="18" t="s">
        <v>228</v>
      </c>
      <c r="L52" s="1012" t="s">
        <v>124</v>
      </c>
      <c r="M52" s="1012" t="s">
        <v>125</v>
      </c>
      <c r="N52" s="1105" t="s">
        <v>126</v>
      </c>
      <c r="O52" s="1106" t="s">
        <v>127</v>
      </c>
      <c r="P52" s="1012" t="s">
        <v>128</v>
      </c>
      <c r="Q52" s="1012" t="s">
        <v>129</v>
      </c>
      <c r="R52" s="1105" t="s">
        <v>130</v>
      </c>
      <c r="S52" s="18" t="s">
        <v>131</v>
      </c>
      <c r="T52" s="1041" t="s">
        <v>132</v>
      </c>
      <c r="U52" s="1012" t="s">
        <v>133</v>
      </c>
      <c r="V52" s="1041" t="s">
        <v>149</v>
      </c>
      <c r="W52" s="1106" t="s">
        <v>229</v>
      </c>
      <c r="X52" s="1043" t="s">
        <v>222</v>
      </c>
      <c r="Y52" s="1041" t="s">
        <v>197</v>
      </c>
      <c r="Z52" s="1105" t="s">
        <v>199</v>
      </c>
      <c r="AA52" s="1106" t="s">
        <v>204</v>
      </c>
      <c r="AB52" s="1043" t="s">
        <v>205</v>
      </c>
      <c r="AC52" s="1041" t="s">
        <v>206</v>
      </c>
      <c r="AD52" s="1041" t="s">
        <v>212</v>
      </c>
      <c r="AE52" s="1106" t="s">
        <v>214</v>
      </c>
      <c r="AF52" s="1107" t="s">
        <v>224</v>
      </c>
      <c r="AG52" s="1107" t="s">
        <v>225</v>
      </c>
      <c r="AH52" s="1108" t="s">
        <v>226</v>
      </c>
      <c r="AI52" s="1106" t="s">
        <v>262</v>
      </c>
      <c r="AJ52" s="1107" t="s">
        <v>263</v>
      </c>
      <c r="AK52" s="1107" t="s">
        <v>264</v>
      </c>
      <c r="AL52" s="1108" t="s">
        <v>265</v>
      </c>
      <c r="AM52" s="1109" t="s">
        <v>293</v>
      </c>
      <c r="AN52" s="1012" t="s">
        <v>295</v>
      </c>
      <c r="AO52" s="1012" t="s">
        <v>298</v>
      </c>
      <c r="AP52" s="1105" t="s">
        <v>299</v>
      </c>
      <c r="AQ52" s="1106" t="s">
        <v>303</v>
      </c>
      <c r="AR52" s="1012" t="s">
        <v>321</v>
      </c>
      <c r="AS52" s="1012" t="s">
        <v>320</v>
      </c>
      <c r="AT52" s="1105" t="s">
        <v>337</v>
      </c>
      <c r="AU52" s="1106" t="s">
        <v>340</v>
      </c>
      <c r="AV52" s="1200" t="s">
        <v>341</v>
      </c>
      <c r="AW52" s="1200" t="s">
        <v>343</v>
      </c>
      <c r="AX52" s="1105" t="s">
        <v>349</v>
      </c>
      <c r="AY52" s="1200" t="s">
        <v>352</v>
      </c>
    </row>
    <row r="53" spans="1:52">
      <c r="A53" s="937" t="s">
        <v>230</v>
      </c>
      <c r="B53" s="131" t="s">
        <v>135</v>
      </c>
      <c r="C53" s="930" t="s">
        <v>135</v>
      </c>
      <c r="D53" s="930" t="s">
        <v>135</v>
      </c>
      <c r="E53" s="930" t="s">
        <v>135</v>
      </c>
      <c r="F53" s="930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30" t="s">
        <v>135</v>
      </c>
      <c r="M53" s="930" t="s">
        <v>135</v>
      </c>
      <c r="N53" s="975" t="s">
        <v>135</v>
      </c>
      <c r="O53" s="976" t="s">
        <v>135</v>
      </c>
      <c r="P53" s="930" t="s">
        <v>135</v>
      </c>
      <c r="Q53" s="930" t="s">
        <v>135</v>
      </c>
      <c r="R53" s="975" t="s">
        <v>135</v>
      </c>
      <c r="S53" s="96" t="s">
        <v>135</v>
      </c>
      <c r="T53" s="941" t="s">
        <v>135</v>
      </c>
      <c r="U53" s="97" t="s">
        <v>135</v>
      </c>
      <c r="V53" s="941" t="s">
        <v>135</v>
      </c>
      <c r="W53" s="942" t="s">
        <v>135</v>
      </c>
      <c r="X53" s="943" t="s">
        <v>135</v>
      </c>
      <c r="Y53" s="941" t="s">
        <v>135</v>
      </c>
      <c r="Z53" s="944" t="s">
        <v>135</v>
      </c>
      <c r="AA53" s="942" t="s">
        <v>135</v>
      </c>
      <c r="AB53" s="943" t="s">
        <v>135</v>
      </c>
      <c r="AC53" s="941" t="s">
        <v>135</v>
      </c>
      <c r="AD53" s="941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1">
        <v>9238918</v>
      </c>
      <c r="AW53" s="1201">
        <v>4415888</v>
      </c>
      <c r="AX53" s="38">
        <v>8864935</v>
      </c>
      <c r="AY53" s="1201">
        <v>7330044</v>
      </c>
    </row>
    <row r="54" spans="1:52">
      <c r="A54" s="1110" t="s">
        <v>231</v>
      </c>
      <c r="B54" s="977" t="s">
        <v>135</v>
      </c>
      <c r="C54" s="978" t="s">
        <v>135</v>
      </c>
      <c r="D54" s="978" t="s">
        <v>135</v>
      </c>
      <c r="E54" s="978" t="s">
        <v>135</v>
      </c>
      <c r="F54" s="978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7" t="s">
        <v>135</v>
      </c>
      <c r="L54" s="978" t="s">
        <v>135</v>
      </c>
      <c r="M54" s="978" t="s">
        <v>135</v>
      </c>
      <c r="N54" s="979" t="s">
        <v>135</v>
      </c>
      <c r="O54" s="980" t="s">
        <v>135</v>
      </c>
      <c r="P54" s="978" t="s">
        <v>135</v>
      </c>
      <c r="Q54" s="978" t="s">
        <v>135</v>
      </c>
      <c r="R54" s="979" t="s">
        <v>135</v>
      </c>
      <c r="S54" s="951" t="s">
        <v>135</v>
      </c>
      <c r="T54" s="952" t="s">
        <v>135</v>
      </c>
      <c r="U54" s="952" t="s">
        <v>135</v>
      </c>
      <c r="V54" s="953" t="s">
        <v>135</v>
      </c>
      <c r="W54" s="954" t="s">
        <v>135</v>
      </c>
      <c r="X54" s="955" t="s">
        <v>135</v>
      </c>
      <c r="Y54" s="953" t="s">
        <v>135</v>
      </c>
      <c r="Z54" s="956" t="s">
        <v>135</v>
      </c>
      <c r="AA54" s="954" t="s">
        <v>135</v>
      </c>
      <c r="AB54" s="955" t="s">
        <v>135</v>
      </c>
      <c r="AC54" s="953" t="s">
        <v>135</v>
      </c>
      <c r="AD54" s="953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3">
        <v>26547558</v>
      </c>
      <c r="AW54" s="1203">
        <v>20495142</v>
      </c>
      <c r="AX54" s="73">
        <v>26671947</v>
      </c>
      <c r="AY54" s="1203">
        <v>31905000</v>
      </c>
    </row>
    <row r="55" spans="1:52">
      <c r="A55" s="1122" t="s">
        <v>232</v>
      </c>
      <c r="B55" s="999" t="s">
        <v>135</v>
      </c>
      <c r="C55" s="994" t="s">
        <v>135</v>
      </c>
      <c r="D55" s="994" t="s">
        <v>135</v>
      </c>
      <c r="E55" s="994" t="s">
        <v>135</v>
      </c>
      <c r="F55" s="994" t="s">
        <v>135</v>
      </c>
      <c r="G55" s="1123">
        <v>319388151.75959998</v>
      </c>
      <c r="H55" s="117">
        <v>473414151.2676</v>
      </c>
      <c r="I55" s="117">
        <v>526543159</v>
      </c>
      <c r="J55" s="113">
        <v>-449193386</v>
      </c>
      <c r="K55" s="999" t="s">
        <v>135</v>
      </c>
      <c r="L55" s="994" t="s">
        <v>135</v>
      </c>
      <c r="M55" s="994" t="s">
        <v>135</v>
      </c>
      <c r="N55" s="1159" t="s">
        <v>135</v>
      </c>
      <c r="O55" s="976" t="s">
        <v>135</v>
      </c>
      <c r="P55" s="930" t="s">
        <v>135</v>
      </c>
      <c r="Q55" s="930" t="s">
        <v>135</v>
      </c>
      <c r="R55" s="975" t="s">
        <v>135</v>
      </c>
      <c r="S55" s="96" t="s">
        <v>135</v>
      </c>
      <c r="T55" s="941" t="s">
        <v>135</v>
      </c>
      <c r="U55" s="97" t="s">
        <v>135</v>
      </c>
      <c r="V55" s="941" t="s">
        <v>135</v>
      </c>
      <c r="W55" s="942" t="s">
        <v>135</v>
      </c>
      <c r="X55" s="943" t="s">
        <v>135</v>
      </c>
      <c r="Y55" s="941" t="s">
        <v>135</v>
      </c>
      <c r="Z55" s="944" t="s">
        <v>135</v>
      </c>
      <c r="AA55" s="942" t="s">
        <v>135</v>
      </c>
      <c r="AB55" s="943" t="s">
        <v>135</v>
      </c>
      <c r="AC55" s="941" t="s">
        <v>135</v>
      </c>
      <c r="AD55" s="941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1">
        <v>-130749312</v>
      </c>
      <c r="AW55" s="1201">
        <v>-121419773</v>
      </c>
      <c r="AX55" s="38">
        <v>-127349444</v>
      </c>
      <c r="AY55" s="1201">
        <v>-135433136</v>
      </c>
    </row>
    <row r="56" spans="1:52">
      <c r="A56" s="1160" t="s">
        <v>256</v>
      </c>
      <c r="B56" s="1161" t="s">
        <v>135</v>
      </c>
      <c r="C56" s="1150" t="s">
        <v>135</v>
      </c>
      <c r="D56" s="1150" t="s">
        <v>135</v>
      </c>
      <c r="E56" s="1150" t="s">
        <v>135</v>
      </c>
      <c r="F56" s="1150" t="s">
        <v>135</v>
      </c>
      <c r="G56" s="1125">
        <v>774478456.10459995</v>
      </c>
      <c r="H56" s="120">
        <v>1070378840.6450001</v>
      </c>
      <c r="I56" s="120">
        <v>863343201</v>
      </c>
      <c r="J56" s="115">
        <v>1037774746</v>
      </c>
      <c r="K56" s="1161" t="s">
        <v>135</v>
      </c>
      <c r="L56" s="1150" t="s">
        <v>135</v>
      </c>
      <c r="M56" s="1150" t="s">
        <v>135</v>
      </c>
      <c r="N56" s="1151" t="s">
        <v>135</v>
      </c>
      <c r="O56" s="980" t="s">
        <v>135</v>
      </c>
      <c r="P56" s="978" t="s">
        <v>135</v>
      </c>
      <c r="Q56" s="978" t="s">
        <v>135</v>
      </c>
      <c r="R56" s="979" t="s">
        <v>135</v>
      </c>
      <c r="S56" s="951" t="s">
        <v>135</v>
      </c>
      <c r="T56" s="953" t="s">
        <v>135</v>
      </c>
      <c r="U56" s="952" t="s">
        <v>135</v>
      </c>
      <c r="V56" s="953" t="s">
        <v>135</v>
      </c>
      <c r="W56" s="954" t="s">
        <v>135</v>
      </c>
      <c r="X56" s="955" t="s">
        <v>135</v>
      </c>
      <c r="Y56" s="953" t="s">
        <v>135</v>
      </c>
      <c r="Z56" s="956" t="s">
        <v>135</v>
      </c>
      <c r="AA56" s="954" t="s">
        <v>135</v>
      </c>
      <c r="AB56" s="955" t="s">
        <v>135</v>
      </c>
      <c r="AC56" s="953" t="s">
        <v>135</v>
      </c>
      <c r="AD56" s="953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7">
        <v>214498484</v>
      </c>
      <c r="AQ56" s="147">
        <v>463997351</v>
      </c>
      <c r="AR56" s="144">
        <v>-240645185</v>
      </c>
      <c r="AS56" s="145">
        <v>624303875</v>
      </c>
      <c r="AT56" s="907">
        <v>190118705</v>
      </c>
      <c r="AU56" s="147">
        <v>188238251</v>
      </c>
      <c r="AV56" s="1210">
        <v>191874990</v>
      </c>
      <c r="AW56" s="1210">
        <v>199705090</v>
      </c>
      <c r="AX56" s="907">
        <v>236942368</v>
      </c>
      <c r="AY56" s="1210">
        <v>294582823</v>
      </c>
    </row>
    <row r="57" spans="1:52">
      <c r="A57" s="1111" t="s">
        <v>137</v>
      </c>
      <c r="B57" s="1161" t="s">
        <v>135</v>
      </c>
      <c r="C57" s="1150" t="s">
        <v>135</v>
      </c>
      <c r="D57" s="978" t="s">
        <v>135</v>
      </c>
      <c r="E57" s="1150" t="s">
        <v>135</v>
      </c>
      <c r="F57" s="1150" t="s">
        <v>135</v>
      </c>
      <c r="G57" s="1125">
        <v>-420251984.67539996</v>
      </c>
      <c r="H57" s="120">
        <v>-531208651.977</v>
      </c>
      <c r="I57" s="120">
        <v>-256010403</v>
      </c>
      <c r="J57" s="115">
        <v>-1221575108</v>
      </c>
      <c r="K57" s="1161" t="s">
        <v>135</v>
      </c>
      <c r="L57" s="1150" t="s">
        <v>135</v>
      </c>
      <c r="M57" s="1150" t="s">
        <v>135</v>
      </c>
      <c r="N57" s="1151" t="s">
        <v>135</v>
      </c>
      <c r="O57" s="980" t="s">
        <v>135</v>
      </c>
      <c r="P57" s="978" t="s">
        <v>135</v>
      </c>
      <c r="Q57" s="978" t="s">
        <v>135</v>
      </c>
      <c r="R57" s="979" t="s">
        <v>135</v>
      </c>
      <c r="S57" s="951" t="s">
        <v>135</v>
      </c>
      <c r="T57" s="953" t="s">
        <v>135</v>
      </c>
      <c r="U57" s="952" t="s">
        <v>135</v>
      </c>
      <c r="V57" s="953" t="s">
        <v>135</v>
      </c>
      <c r="W57" s="954" t="s">
        <v>135</v>
      </c>
      <c r="X57" s="955" t="s">
        <v>135</v>
      </c>
      <c r="Y57" s="953" t="s">
        <v>135</v>
      </c>
      <c r="Z57" s="956" t="s">
        <v>135</v>
      </c>
      <c r="AA57" s="954" t="s">
        <v>135</v>
      </c>
      <c r="AB57" s="955" t="s">
        <v>135</v>
      </c>
      <c r="AC57" s="953" t="s">
        <v>135</v>
      </c>
      <c r="AD57" s="953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3">
        <v>-282676615</v>
      </c>
      <c r="AW57" s="1203">
        <v>-255793948</v>
      </c>
      <c r="AX57" s="73">
        <v>-192379972</v>
      </c>
      <c r="AY57" s="1203">
        <v>-428398523</v>
      </c>
    </row>
    <row r="58" spans="1:52">
      <c r="A58" s="1127" t="s">
        <v>138</v>
      </c>
      <c r="B58" s="1000" t="s">
        <v>135</v>
      </c>
      <c r="C58" s="1162" t="s">
        <v>135</v>
      </c>
      <c r="D58" s="997" t="s">
        <v>135</v>
      </c>
      <c r="E58" s="997" t="s">
        <v>135</v>
      </c>
      <c r="F58" s="997" t="s">
        <v>135</v>
      </c>
      <c r="G58" s="1129">
        <v>-420251984.67539996</v>
      </c>
      <c r="H58" s="932">
        <v>-531208651.977</v>
      </c>
      <c r="I58" s="932">
        <v>-316865920</v>
      </c>
      <c r="J58" s="933">
        <v>-1163565795</v>
      </c>
      <c r="K58" s="1000" t="s">
        <v>135</v>
      </c>
      <c r="L58" s="997" t="s">
        <v>135</v>
      </c>
      <c r="M58" s="997" t="s">
        <v>135</v>
      </c>
      <c r="N58" s="1163" t="s">
        <v>135</v>
      </c>
      <c r="O58" s="1164" t="s">
        <v>135</v>
      </c>
      <c r="P58" s="1162" t="s">
        <v>135</v>
      </c>
      <c r="Q58" s="1162" t="s">
        <v>135</v>
      </c>
      <c r="R58" s="1165" t="s">
        <v>135</v>
      </c>
      <c r="S58" s="964" t="s">
        <v>135</v>
      </c>
      <c r="T58" s="966" t="s">
        <v>135</v>
      </c>
      <c r="U58" s="965" t="s">
        <v>135</v>
      </c>
      <c r="V58" s="966" t="s">
        <v>135</v>
      </c>
      <c r="W58" s="967" t="s">
        <v>135</v>
      </c>
      <c r="X58" s="968" t="s">
        <v>135</v>
      </c>
      <c r="Y58" s="966" t="s">
        <v>135</v>
      </c>
      <c r="Z58" s="969" t="s">
        <v>135</v>
      </c>
      <c r="AA58" s="967" t="s">
        <v>135</v>
      </c>
      <c r="AB58" s="968" t="s">
        <v>135</v>
      </c>
      <c r="AC58" s="966" t="s">
        <v>135</v>
      </c>
      <c r="AD58" s="966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9">
        <v>-282676615</v>
      </c>
      <c r="AW58" s="1209">
        <v>-255793948</v>
      </c>
      <c r="AX58" s="89">
        <v>-192379972</v>
      </c>
      <c r="AY58" s="1209">
        <v>-428398523</v>
      </c>
    </row>
    <row r="59" spans="1:52">
      <c r="A59" s="13"/>
      <c r="B59" s="1166"/>
      <c r="C59" s="1167"/>
      <c r="D59" s="1166"/>
      <c r="E59" s="1166"/>
      <c r="F59" s="1166"/>
      <c r="G59" s="1166"/>
      <c r="H59" s="1166"/>
      <c r="I59" s="1166"/>
      <c r="J59" s="1166"/>
      <c r="K59" s="1166"/>
      <c r="L59" s="1166"/>
      <c r="M59" s="1166"/>
      <c r="N59" s="1166"/>
      <c r="O59" s="1167"/>
      <c r="P59" s="1167"/>
      <c r="Q59" s="1167"/>
      <c r="R59" s="1167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</row>
    <row r="60" spans="1:52">
      <c r="A60" s="9" t="s">
        <v>308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3"/>
      <c r="AK60" s="1103"/>
      <c r="AN60" s="1103"/>
      <c r="AP60" s="1103"/>
      <c r="AT60" s="1103"/>
      <c r="AW60" s="1103"/>
      <c r="AX60" s="1103"/>
      <c r="AY60" s="1103" t="s">
        <v>235</v>
      </c>
      <c r="AZ60" s="138"/>
    </row>
    <row r="61" spans="1:52">
      <c r="A61" s="938"/>
      <c r="B61" s="18" t="s">
        <v>61</v>
      </c>
      <c r="C61" s="1012" t="s">
        <v>55</v>
      </c>
      <c r="D61" s="1012" t="s">
        <v>159</v>
      </c>
      <c r="E61" s="1012" t="s">
        <v>198</v>
      </c>
      <c r="F61" s="1012" t="s">
        <v>213</v>
      </c>
      <c r="G61" s="1012" t="s">
        <v>215</v>
      </c>
      <c r="H61" s="1012" t="s">
        <v>266</v>
      </c>
      <c r="I61" s="1012" t="s">
        <v>297</v>
      </c>
      <c r="J61" s="1105" t="s">
        <v>300</v>
      </c>
      <c r="K61" s="18" t="s">
        <v>228</v>
      </c>
      <c r="L61" s="1012" t="s">
        <v>124</v>
      </c>
      <c r="M61" s="1012" t="s">
        <v>125</v>
      </c>
      <c r="N61" s="1041" t="s">
        <v>126</v>
      </c>
      <c r="O61" s="1106" t="s">
        <v>127</v>
      </c>
      <c r="P61" s="1012" t="s">
        <v>128</v>
      </c>
      <c r="Q61" s="1012" t="s">
        <v>129</v>
      </c>
      <c r="R61" s="1105" t="s">
        <v>130</v>
      </c>
      <c r="S61" s="18" t="s">
        <v>131</v>
      </c>
      <c r="T61" s="1012" t="s">
        <v>132</v>
      </c>
      <c r="U61" s="1041" t="s">
        <v>133</v>
      </c>
      <c r="V61" s="1041" t="s">
        <v>236</v>
      </c>
      <c r="W61" s="1106" t="s">
        <v>229</v>
      </c>
      <c r="X61" s="1043" t="s">
        <v>222</v>
      </c>
      <c r="Y61" s="1041" t="s">
        <v>197</v>
      </c>
      <c r="Z61" s="1105" t="s">
        <v>199</v>
      </c>
      <c r="AA61" s="1106" t="s">
        <v>204</v>
      </c>
      <c r="AB61" s="1043" t="s">
        <v>205</v>
      </c>
      <c r="AC61" s="1041" t="s">
        <v>206</v>
      </c>
      <c r="AD61" s="1041" t="s">
        <v>212</v>
      </c>
      <c r="AE61" s="1109" t="s">
        <v>214</v>
      </c>
      <c r="AF61" s="1107" t="s">
        <v>224</v>
      </c>
      <c r="AG61" s="11" t="s">
        <v>225</v>
      </c>
      <c r="AH61" s="1108" t="s">
        <v>226</v>
      </c>
      <c r="AI61" s="1106" t="s">
        <v>262</v>
      </c>
      <c r="AJ61" s="1107" t="s">
        <v>263</v>
      </c>
      <c r="AK61" s="1107" t="s">
        <v>264</v>
      </c>
      <c r="AL61" s="1108" t="s">
        <v>265</v>
      </c>
      <c r="AM61" s="1109" t="s">
        <v>293</v>
      </c>
      <c r="AN61" s="1012" t="s">
        <v>295</v>
      </c>
      <c r="AO61" s="1012" t="s">
        <v>298</v>
      </c>
      <c r="AP61" s="1105" t="s">
        <v>299</v>
      </c>
      <c r="AQ61" s="1106" t="s">
        <v>303</v>
      </c>
      <c r="AR61" s="1012" t="s">
        <v>307</v>
      </c>
      <c r="AS61" s="1012" t="s">
        <v>320</v>
      </c>
      <c r="AT61" s="1105" t="s">
        <v>337</v>
      </c>
      <c r="AU61" s="1106" t="s">
        <v>340</v>
      </c>
      <c r="AV61" s="1200" t="s">
        <v>341</v>
      </c>
      <c r="AW61" s="1200" t="s">
        <v>343</v>
      </c>
      <c r="AX61" s="1105" t="s">
        <v>349</v>
      </c>
      <c r="AY61" s="1200" t="s">
        <v>352</v>
      </c>
    </row>
    <row r="62" spans="1:52">
      <c r="A62" s="937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1">
        <v>1723524134</v>
      </c>
      <c r="AW62" s="1201">
        <v>1793516598</v>
      </c>
      <c r="AX62" s="38">
        <v>2738803732</v>
      </c>
      <c r="AY62" s="1201">
        <v>1178858362</v>
      </c>
      <c r="AZ62" s="138"/>
    </row>
    <row r="63" spans="1:52">
      <c r="A63" s="1110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7">
        <v>855684031</v>
      </c>
      <c r="AQ63" s="147">
        <v>715725345</v>
      </c>
      <c r="AR63" s="144">
        <v>675214334</v>
      </c>
      <c r="AS63" s="145">
        <v>824157461</v>
      </c>
      <c r="AT63" s="907">
        <v>819213627</v>
      </c>
      <c r="AU63" s="147">
        <v>684262419</v>
      </c>
      <c r="AV63" s="1210">
        <v>763379473</v>
      </c>
      <c r="AW63" s="1210">
        <v>1038763940</v>
      </c>
      <c r="AX63" s="907">
        <v>697260447</v>
      </c>
      <c r="AY63" s="1210">
        <v>600417821</v>
      </c>
      <c r="AZ63" s="138"/>
    </row>
    <row r="64" spans="1:52">
      <c r="A64" s="937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8">
        <v>848863316</v>
      </c>
      <c r="AR64" s="908">
        <v>907327915</v>
      </c>
      <c r="AS64" s="62">
        <v>915272807</v>
      </c>
      <c r="AT64" s="64">
        <v>899058641</v>
      </c>
      <c r="AU64" s="1168">
        <v>1082083253</v>
      </c>
      <c r="AV64" s="1211">
        <v>960144661</v>
      </c>
      <c r="AW64" s="1211">
        <v>754752658</v>
      </c>
      <c r="AX64" s="64">
        <v>2041543285</v>
      </c>
      <c r="AY64" s="1211">
        <v>578440541</v>
      </c>
      <c r="AZ64" s="138"/>
    </row>
    <row r="65" spans="1:52">
      <c r="A65" s="1111" t="s">
        <v>251</v>
      </c>
      <c r="B65" s="26" t="s">
        <v>135</v>
      </c>
      <c r="C65" s="1112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3" t="s">
        <v>135</v>
      </c>
      <c r="L65" s="1114" t="s">
        <v>135</v>
      </c>
      <c r="M65" s="1114" t="s">
        <v>135</v>
      </c>
      <c r="N65" s="1126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3">
        <v>-48325393</v>
      </c>
      <c r="AW65" s="1203">
        <v>881201736</v>
      </c>
      <c r="AX65" s="73">
        <v>-6046803</v>
      </c>
      <c r="AY65" s="1203">
        <v>426657650</v>
      </c>
      <c r="AZ65" s="138"/>
    </row>
    <row r="66" spans="1:52">
      <c r="A66" s="1111" t="s">
        <v>252</v>
      </c>
      <c r="B66" s="26" t="s">
        <v>135</v>
      </c>
      <c r="C66" s="1112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3" t="s">
        <v>135</v>
      </c>
      <c r="L66" s="1114" t="s">
        <v>135</v>
      </c>
      <c r="M66" s="1114" t="s">
        <v>135</v>
      </c>
      <c r="N66" s="1126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3">
        <v>468737017</v>
      </c>
      <c r="AW66" s="1203">
        <v>1455378048</v>
      </c>
      <c r="AX66" s="73">
        <v>504965315</v>
      </c>
      <c r="AY66" s="1203">
        <v>755423361</v>
      </c>
      <c r="AZ66" s="138"/>
    </row>
    <row r="67" spans="1:52">
      <c r="A67" s="1110" t="s">
        <v>257</v>
      </c>
      <c r="B67" s="26" t="s">
        <v>135</v>
      </c>
      <c r="C67" s="1112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3" t="s">
        <v>140</v>
      </c>
      <c r="L67" s="1114" t="s">
        <v>140</v>
      </c>
      <c r="M67" s="1114" t="s">
        <v>140</v>
      </c>
      <c r="N67" s="1126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3">
        <v>443082251</v>
      </c>
      <c r="AW67" s="1203">
        <v>180576346</v>
      </c>
      <c r="AX67" s="73">
        <v>1530531167</v>
      </c>
      <c r="AY67" s="1203">
        <v>249674830</v>
      </c>
      <c r="AZ67" s="138"/>
    </row>
    <row r="68" spans="1:52">
      <c r="A68" s="940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2">
        <v>905165352</v>
      </c>
      <c r="I68" s="932">
        <v>2726582003</v>
      </c>
      <c r="J68" s="933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10">
        <v>1669723484</v>
      </c>
      <c r="AQ68" s="1169">
        <v>203812573</v>
      </c>
      <c r="AR68" s="909">
        <v>373574728</v>
      </c>
      <c r="AS68" s="91">
        <v>318609947</v>
      </c>
      <c r="AT68" s="910">
        <v>293366357</v>
      </c>
      <c r="AU68" s="1169">
        <v>455845211</v>
      </c>
      <c r="AV68" s="1212">
        <v>349189632</v>
      </c>
      <c r="AW68" s="1212">
        <v>144553698</v>
      </c>
      <c r="AX68" s="910">
        <v>1198393239</v>
      </c>
      <c r="AY68" s="1212">
        <v>307431158</v>
      </c>
    </row>
    <row r="69" spans="1:52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2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3"/>
      <c r="AN70" s="1103"/>
      <c r="AP70" s="1103"/>
      <c r="AT70" s="1103"/>
      <c r="AW70" s="1103"/>
      <c r="AX70" s="1103"/>
      <c r="AY70" s="1103" t="s">
        <v>235</v>
      </c>
    </row>
    <row r="71" spans="1:52">
      <c r="A71" s="938"/>
      <c r="B71" s="18" t="s">
        <v>61</v>
      </c>
      <c r="C71" s="1012" t="s">
        <v>55</v>
      </c>
      <c r="D71" s="1012" t="s">
        <v>159</v>
      </c>
      <c r="E71" s="1012" t="s">
        <v>198</v>
      </c>
      <c r="F71" s="1012" t="s">
        <v>213</v>
      </c>
      <c r="G71" s="1012" t="s">
        <v>215</v>
      </c>
      <c r="H71" s="1012" t="s">
        <v>266</v>
      </c>
      <c r="I71" s="1012" t="s">
        <v>297</v>
      </c>
      <c r="J71" s="1105" t="s">
        <v>300</v>
      </c>
      <c r="K71" s="18" t="s">
        <v>228</v>
      </c>
      <c r="L71" s="1012" t="s">
        <v>124</v>
      </c>
      <c r="M71" s="1012" t="s">
        <v>125</v>
      </c>
      <c r="N71" s="1041" t="s">
        <v>126</v>
      </c>
      <c r="O71" s="1106" t="s">
        <v>127</v>
      </c>
      <c r="P71" s="1012" t="s">
        <v>128</v>
      </c>
      <c r="Q71" s="1012" t="s">
        <v>129</v>
      </c>
      <c r="R71" s="1105" t="s">
        <v>130</v>
      </c>
      <c r="S71" s="18" t="s">
        <v>131</v>
      </c>
      <c r="T71" s="1012" t="s">
        <v>132</v>
      </c>
      <c r="U71" s="1041" t="s">
        <v>133</v>
      </c>
      <c r="V71" s="1041" t="s">
        <v>236</v>
      </c>
      <c r="W71" s="1106" t="s">
        <v>229</v>
      </c>
      <c r="X71" s="1043" t="s">
        <v>222</v>
      </c>
      <c r="Y71" s="1041" t="s">
        <v>197</v>
      </c>
      <c r="Z71" s="1105" t="s">
        <v>199</v>
      </c>
      <c r="AA71" s="1106" t="s">
        <v>204</v>
      </c>
      <c r="AB71" s="1043" t="s">
        <v>205</v>
      </c>
      <c r="AC71" s="1041" t="s">
        <v>206</v>
      </c>
      <c r="AD71" s="1041" t="s">
        <v>212</v>
      </c>
      <c r="AE71" s="1109" t="s">
        <v>214</v>
      </c>
      <c r="AF71" s="1107" t="s">
        <v>224</v>
      </c>
      <c r="AG71" s="1107" t="s">
        <v>225</v>
      </c>
      <c r="AH71" s="1108" t="s">
        <v>226</v>
      </c>
      <c r="AI71" s="1106" t="s">
        <v>262</v>
      </c>
      <c r="AJ71" s="1107" t="s">
        <v>263</v>
      </c>
      <c r="AK71" s="1107" t="s">
        <v>264</v>
      </c>
      <c r="AL71" s="1108" t="s">
        <v>265</v>
      </c>
      <c r="AM71" s="1109" t="s">
        <v>293</v>
      </c>
      <c r="AN71" s="1012" t="s">
        <v>295</v>
      </c>
      <c r="AO71" s="1012" t="s">
        <v>298</v>
      </c>
      <c r="AP71" s="1105" t="s">
        <v>299</v>
      </c>
      <c r="AQ71" s="1106" t="s">
        <v>303</v>
      </c>
      <c r="AR71" s="1012" t="s">
        <v>307</v>
      </c>
      <c r="AS71" s="1012" t="s">
        <v>320</v>
      </c>
      <c r="AT71" s="1105" t="s">
        <v>337</v>
      </c>
      <c r="AU71" s="1106" t="s">
        <v>340</v>
      </c>
      <c r="AV71" s="1200" t="s">
        <v>341</v>
      </c>
      <c r="AW71" s="1200" t="s">
        <v>343</v>
      </c>
      <c r="AX71" s="1105" t="s">
        <v>349</v>
      </c>
      <c r="AY71" s="1200" t="s">
        <v>352</v>
      </c>
    </row>
    <row r="72" spans="1:52">
      <c r="A72" s="937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1" t="s">
        <v>135</v>
      </c>
      <c r="V72" s="941" t="s">
        <v>135</v>
      </c>
      <c r="W72" s="942" t="s">
        <v>135</v>
      </c>
      <c r="X72" s="943" t="s">
        <v>135</v>
      </c>
      <c r="Y72" s="941" t="s">
        <v>135</v>
      </c>
      <c r="Z72" s="944" t="s">
        <v>135</v>
      </c>
      <c r="AA72" s="942" t="s">
        <v>135</v>
      </c>
      <c r="AB72" s="943" t="s">
        <v>135</v>
      </c>
      <c r="AC72" s="941" t="s">
        <v>135</v>
      </c>
      <c r="AD72" s="944" t="s">
        <v>135</v>
      </c>
      <c r="AE72" s="945" t="s">
        <v>135</v>
      </c>
      <c r="AF72" s="946" t="s">
        <v>135</v>
      </c>
      <c r="AG72" s="946" t="s">
        <v>135</v>
      </c>
      <c r="AH72" s="947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1">
        <v>7219282</v>
      </c>
      <c r="AW72" s="1201">
        <v>26148211</v>
      </c>
      <c r="AX72" s="38">
        <v>-12319903</v>
      </c>
      <c r="AY72" s="1201">
        <v>12769452</v>
      </c>
    </row>
    <row r="73" spans="1:52">
      <c r="A73" s="1110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1" t="s">
        <v>135</v>
      </c>
      <c r="T73" s="952" t="s">
        <v>135</v>
      </c>
      <c r="U73" s="953" t="s">
        <v>135</v>
      </c>
      <c r="V73" s="953" t="s">
        <v>135</v>
      </c>
      <c r="W73" s="954" t="s">
        <v>135</v>
      </c>
      <c r="X73" s="955" t="s">
        <v>135</v>
      </c>
      <c r="Y73" s="953" t="s">
        <v>135</v>
      </c>
      <c r="Z73" s="956" t="s">
        <v>135</v>
      </c>
      <c r="AA73" s="954" t="s">
        <v>135</v>
      </c>
      <c r="AB73" s="955" t="s">
        <v>135</v>
      </c>
      <c r="AC73" s="953" t="s">
        <v>135</v>
      </c>
      <c r="AD73" s="956" t="s">
        <v>135</v>
      </c>
      <c r="AE73" s="957" t="s">
        <v>135</v>
      </c>
      <c r="AF73" s="952" t="s">
        <v>135</v>
      </c>
      <c r="AG73" s="952" t="s">
        <v>135</v>
      </c>
      <c r="AH73" s="955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7">
        <v>352508518</v>
      </c>
      <c r="AQ73" s="147">
        <v>310919133</v>
      </c>
      <c r="AR73" s="144">
        <v>242737739</v>
      </c>
      <c r="AS73" s="145">
        <v>232818536</v>
      </c>
      <c r="AT73" s="907">
        <v>218462895</v>
      </c>
      <c r="AU73" s="147">
        <v>177225519</v>
      </c>
      <c r="AV73" s="1210">
        <v>155914008</v>
      </c>
      <c r="AW73" s="1210">
        <v>160825776</v>
      </c>
      <c r="AX73" s="907">
        <v>154765786</v>
      </c>
      <c r="AY73" s="1210">
        <v>136547363</v>
      </c>
    </row>
    <row r="74" spans="1:52">
      <c r="A74" s="937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1" t="s">
        <v>135</v>
      </c>
      <c r="V74" s="941" t="s">
        <v>135</v>
      </c>
      <c r="W74" s="942" t="s">
        <v>135</v>
      </c>
      <c r="X74" s="941" t="s">
        <v>135</v>
      </c>
      <c r="Y74" s="941" t="s">
        <v>135</v>
      </c>
      <c r="Z74" s="944" t="s">
        <v>135</v>
      </c>
      <c r="AA74" s="942" t="s">
        <v>135</v>
      </c>
      <c r="AB74" s="941" t="s">
        <v>135</v>
      </c>
      <c r="AC74" s="941" t="s">
        <v>135</v>
      </c>
      <c r="AD74" s="944" t="s">
        <v>135</v>
      </c>
      <c r="AE74" s="948" t="s">
        <v>135</v>
      </c>
      <c r="AF74" s="949" t="s">
        <v>135</v>
      </c>
      <c r="AG74" s="949" t="s">
        <v>135</v>
      </c>
      <c r="AH74" s="950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8">
        <v>-220921701</v>
      </c>
      <c r="AR74" s="908">
        <v>-241522540</v>
      </c>
      <c r="AS74" s="62">
        <v>-232349527</v>
      </c>
      <c r="AT74" s="64">
        <v>-219419349</v>
      </c>
      <c r="AU74" s="1168">
        <v>-177225519</v>
      </c>
      <c r="AV74" s="1211">
        <v>-153646578</v>
      </c>
      <c r="AW74" s="1211">
        <v>-150245763</v>
      </c>
      <c r="AX74" s="64">
        <v>-146565639</v>
      </c>
      <c r="AY74" s="1211">
        <v>-123777911</v>
      </c>
    </row>
    <row r="75" spans="1:52">
      <c r="A75" s="1111" t="s">
        <v>251</v>
      </c>
      <c r="B75" s="26" t="s">
        <v>135</v>
      </c>
      <c r="C75" s="1112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3" t="s">
        <v>135</v>
      </c>
      <c r="L75" s="1114" t="s">
        <v>135</v>
      </c>
      <c r="M75" s="1114" t="s">
        <v>135</v>
      </c>
      <c r="N75" s="1126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1" t="s">
        <v>135</v>
      </c>
      <c r="T75" s="952" t="s">
        <v>135</v>
      </c>
      <c r="U75" s="953" t="s">
        <v>135</v>
      </c>
      <c r="V75" s="953" t="s">
        <v>135</v>
      </c>
      <c r="W75" s="954" t="s">
        <v>135</v>
      </c>
      <c r="X75" s="958" t="s">
        <v>135</v>
      </c>
      <c r="Y75" s="959" t="s">
        <v>135</v>
      </c>
      <c r="Z75" s="960" t="s">
        <v>135</v>
      </c>
      <c r="AA75" s="954" t="s">
        <v>135</v>
      </c>
      <c r="AB75" s="958" t="s">
        <v>135</v>
      </c>
      <c r="AC75" s="959" t="s">
        <v>135</v>
      </c>
      <c r="AD75" s="960" t="s">
        <v>135</v>
      </c>
      <c r="AE75" s="957" t="s">
        <v>135</v>
      </c>
      <c r="AF75" s="952" t="s">
        <v>135</v>
      </c>
      <c r="AG75" s="952" t="s">
        <v>135</v>
      </c>
      <c r="AH75" s="955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7">
        <v>-354013100</v>
      </c>
      <c r="AQ75" s="147">
        <v>256222075</v>
      </c>
      <c r="AR75" s="144">
        <v>45606415</v>
      </c>
      <c r="AS75" s="145">
        <v>38492511</v>
      </c>
      <c r="AT75" s="907">
        <v>79154388</v>
      </c>
      <c r="AU75" s="76">
        <v>38595745</v>
      </c>
      <c r="AV75" s="1203">
        <v>30951135</v>
      </c>
      <c r="AW75" s="1203">
        <v>30239484</v>
      </c>
      <c r="AX75" s="907">
        <v>30316100</v>
      </c>
      <c r="AY75" s="1210">
        <v>111097771</v>
      </c>
    </row>
    <row r="76" spans="1:52">
      <c r="A76" s="1111" t="s">
        <v>252</v>
      </c>
      <c r="B76" s="26" t="s">
        <v>135</v>
      </c>
      <c r="C76" s="1112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3" t="s">
        <v>135</v>
      </c>
      <c r="L76" s="1114" t="s">
        <v>135</v>
      </c>
      <c r="M76" s="1114" t="s">
        <v>135</v>
      </c>
      <c r="N76" s="1126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1" t="s">
        <v>135</v>
      </c>
      <c r="T76" s="952" t="s">
        <v>135</v>
      </c>
      <c r="U76" s="953" t="s">
        <v>135</v>
      </c>
      <c r="V76" s="953" t="s">
        <v>135</v>
      </c>
      <c r="W76" s="954" t="s">
        <v>135</v>
      </c>
      <c r="X76" s="955" t="s">
        <v>135</v>
      </c>
      <c r="Y76" s="953" t="s">
        <v>135</v>
      </c>
      <c r="Z76" s="956" t="s">
        <v>135</v>
      </c>
      <c r="AA76" s="954" t="s">
        <v>135</v>
      </c>
      <c r="AB76" s="955" t="s">
        <v>135</v>
      </c>
      <c r="AC76" s="953" t="s">
        <v>135</v>
      </c>
      <c r="AD76" s="956" t="s">
        <v>135</v>
      </c>
      <c r="AE76" s="961" t="s">
        <v>135</v>
      </c>
      <c r="AF76" s="962" t="s">
        <v>135</v>
      </c>
      <c r="AG76" s="962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7">
        <v>6552819</v>
      </c>
      <c r="AQ76" s="147">
        <v>6218842</v>
      </c>
      <c r="AR76" s="144">
        <v>5831276</v>
      </c>
      <c r="AS76" s="145">
        <v>6750198</v>
      </c>
      <c r="AT76" s="907">
        <v>5734945</v>
      </c>
      <c r="AU76" s="76">
        <v>7698553</v>
      </c>
      <c r="AV76" s="1203">
        <v>2761068</v>
      </c>
      <c r="AW76" s="1203">
        <v>5504734</v>
      </c>
      <c r="AX76" s="907">
        <v>5413427</v>
      </c>
      <c r="AY76" s="1210">
        <v>5182999</v>
      </c>
    </row>
    <row r="77" spans="1:52">
      <c r="A77" s="1110" t="s">
        <v>257</v>
      </c>
      <c r="B77" s="26" t="s">
        <v>135</v>
      </c>
      <c r="C77" s="1112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3" t="s">
        <v>140</v>
      </c>
      <c r="L77" s="1114" t="s">
        <v>140</v>
      </c>
      <c r="M77" s="1114" t="s">
        <v>140</v>
      </c>
      <c r="N77" s="1126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1" t="s">
        <v>135</v>
      </c>
      <c r="T77" s="952" t="s">
        <v>135</v>
      </c>
      <c r="U77" s="953" t="s">
        <v>135</v>
      </c>
      <c r="V77" s="953" t="s">
        <v>135</v>
      </c>
      <c r="W77" s="954" t="s">
        <v>135</v>
      </c>
      <c r="X77" s="955" t="s">
        <v>135</v>
      </c>
      <c r="Y77" s="953" t="s">
        <v>135</v>
      </c>
      <c r="Z77" s="956" t="s">
        <v>135</v>
      </c>
      <c r="AA77" s="954" t="s">
        <v>135</v>
      </c>
      <c r="AB77" s="955" t="s">
        <v>135</v>
      </c>
      <c r="AC77" s="953" t="s">
        <v>135</v>
      </c>
      <c r="AD77" s="956" t="s">
        <v>135</v>
      </c>
      <c r="AE77" s="957" t="s">
        <v>135</v>
      </c>
      <c r="AF77" s="952" t="s">
        <v>135</v>
      </c>
      <c r="AG77" s="952" t="s">
        <v>135</v>
      </c>
      <c r="AH77" s="955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7">
        <v>-266286079</v>
      </c>
      <c r="AQ77" s="147">
        <v>29081532</v>
      </c>
      <c r="AR77" s="144">
        <v>-201747401</v>
      </c>
      <c r="AS77" s="145">
        <v>-200607214</v>
      </c>
      <c r="AT77" s="907">
        <v>-145999906</v>
      </c>
      <c r="AU77" s="76">
        <v>-146328327</v>
      </c>
      <c r="AV77" s="1203">
        <v>-125456511</v>
      </c>
      <c r="AW77" s="1203">
        <v>-125511013</v>
      </c>
      <c r="AX77" s="907">
        <v>-121662966</v>
      </c>
      <c r="AY77" s="1210">
        <v>-17863139</v>
      </c>
    </row>
    <row r="78" spans="1:52">
      <c r="A78" s="940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2">
        <v>-45053670</v>
      </c>
      <c r="I78" s="932">
        <v>-169063190</v>
      </c>
      <c r="J78" s="933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4" t="s">
        <v>135</v>
      </c>
      <c r="T78" s="965" t="s">
        <v>135</v>
      </c>
      <c r="U78" s="966" t="s">
        <v>135</v>
      </c>
      <c r="V78" s="966" t="s">
        <v>135</v>
      </c>
      <c r="W78" s="967" t="s">
        <v>135</v>
      </c>
      <c r="X78" s="968" t="s">
        <v>135</v>
      </c>
      <c r="Y78" s="966" t="s">
        <v>135</v>
      </c>
      <c r="Z78" s="969" t="s">
        <v>135</v>
      </c>
      <c r="AA78" s="967" t="s">
        <v>135</v>
      </c>
      <c r="AB78" s="968" t="s">
        <v>135</v>
      </c>
      <c r="AC78" s="966" t="s">
        <v>135</v>
      </c>
      <c r="AD78" s="969" t="s">
        <v>135</v>
      </c>
      <c r="AE78" s="970" t="s">
        <v>135</v>
      </c>
      <c r="AF78" s="971" t="s">
        <v>135</v>
      </c>
      <c r="AG78" s="971" t="s">
        <v>135</v>
      </c>
      <c r="AH78" s="972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10">
        <v>-266929471</v>
      </c>
      <c r="AQ78" s="1169">
        <v>29081532</v>
      </c>
      <c r="AR78" s="909">
        <v>-201747401</v>
      </c>
      <c r="AS78" s="91">
        <v>-200607214</v>
      </c>
      <c r="AT78" s="910">
        <v>-145999906</v>
      </c>
      <c r="AU78" s="1169">
        <v>-146328327</v>
      </c>
      <c r="AV78" s="1212">
        <v>-125456511</v>
      </c>
      <c r="AW78" s="1212">
        <v>-125511013</v>
      </c>
      <c r="AX78" s="910">
        <v>-121662966</v>
      </c>
      <c r="AY78" s="1212">
        <v>-17863139</v>
      </c>
    </row>
    <row r="79" spans="1:52">
      <c r="A79" s="9"/>
      <c r="B79" s="196"/>
      <c r="C79" s="196"/>
      <c r="D79" s="148"/>
      <c r="E79" s="148"/>
      <c r="F79" s="148"/>
      <c r="G79" s="148"/>
      <c r="H79" s="985"/>
      <c r="I79" s="986"/>
      <c r="J79" s="985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</row>
    <row r="80" spans="1:52" hidden="1">
      <c r="A80" s="13" t="s">
        <v>317</v>
      </c>
      <c r="B80" s="15"/>
      <c r="C80" s="15"/>
      <c r="D80" s="15"/>
      <c r="E80" s="15"/>
      <c r="F80" s="15"/>
      <c r="G80" s="15"/>
      <c r="H80" s="985"/>
      <c r="I80" s="985"/>
      <c r="J80" s="985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3"/>
      <c r="AH80" s="1103"/>
      <c r="AI80" s="1103"/>
      <c r="AJ80" s="1103"/>
      <c r="AK80" s="1103"/>
      <c r="AL80" s="1103"/>
      <c r="AM80" s="1103"/>
      <c r="AN80" s="1103"/>
      <c r="AO80" s="1103"/>
      <c r="AP80" s="1103"/>
      <c r="AQ80" s="750"/>
      <c r="AR80" s="750"/>
      <c r="AS80" s="750"/>
      <c r="AT80" s="750"/>
      <c r="AU80" s="750"/>
      <c r="AV80" s="750"/>
      <c r="AW80" s="750"/>
      <c r="AX80" s="750"/>
      <c r="AY80" s="750"/>
    </row>
    <row r="81" spans="1:51" hidden="1">
      <c r="A81" s="1170"/>
      <c r="B81" s="1106" t="s">
        <v>61</v>
      </c>
      <c r="C81" s="1012" t="s">
        <v>55</v>
      </c>
      <c r="D81" s="1041" t="s">
        <v>159</v>
      </c>
      <c r="E81" s="1041" t="s">
        <v>198</v>
      </c>
      <c r="F81" s="1041" t="s">
        <v>213</v>
      </c>
      <c r="G81" s="1041" t="s">
        <v>135</v>
      </c>
      <c r="H81" s="1041" t="s">
        <v>135</v>
      </c>
      <c r="I81" s="1012" t="s">
        <v>135</v>
      </c>
      <c r="J81" s="905" t="s">
        <v>135</v>
      </c>
      <c r="K81" s="18" t="s">
        <v>228</v>
      </c>
      <c r="L81" s="1012" t="s">
        <v>124</v>
      </c>
      <c r="M81" s="1012" t="s">
        <v>125</v>
      </c>
      <c r="N81" s="1105" t="s">
        <v>126</v>
      </c>
      <c r="O81" s="1106" t="s">
        <v>127</v>
      </c>
      <c r="P81" s="1012" t="s">
        <v>128</v>
      </c>
      <c r="Q81" s="1012" t="s">
        <v>129</v>
      </c>
      <c r="R81" s="1105" t="s">
        <v>130</v>
      </c>
      <c r="S81" s="18" t="s">
        <v>131</v>
      </c>
      <c r="T81" s="1012" t="s">
        <v>132</v>
      </c>
      <c r="U81" s="1041" t="s">
        <v>133</v>
      </c>
      <c r="V81" s="1041" t="s">
        <v>149</v>
      </c>
      <c r="W81" s="1106" t="s">
        <v>229</v>
      </c>
      <c r="X81" s="1041" t="s">
        <v>222</v>
      </c>
      <c r="Y81" s="1012" t="s">
        <v>197</v>
      </c>
      <c r="Z81" s="1105" t="s">
        <v>199</v>
      </c>
      <c r="AA81" s="1106" t="s">
        <v>204</v>
      </c>
      <c r="AB81" s="1105" t="s">
        <v>205</v>
      </c>
      <c r="AC81" s="1134"/>
      <c r="AD81" s="1134"/>
      <c r="AE81" s="1134"/>
      <c r="AF81" s="1171"/>
      <c r="AG81" s="1171"/>
      <c r="AH81" s="1171"/>
      <c r="AI81" s="1171"/>
      <c r="AJ81" s="1171"/>
      <c r="AK81" s="1171"/>
      <c r="AL81" s="1171"/>
      <c r="AM81" s="1171"/>
      <c r="AN81" s="1171"/>
      <c r="AO81" s="1171"/>
      <c r="AP81" s="1171"/>
      <c r="AQ81" s="750"/>
      <c r="AR81" s="750"/>
      <c r="AS81" s="750"/>
      <c r="AT81" s="750"/>
      <c r="AU81" s="750"/>
      <c r="AV81" s="750"/>
      <c r="AW81" s="750"/>
      <c r="AX81" s="750"/>
      <c r="AY81" s="750"/>
    </row>
    <row r="82" spans="1:51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9" t="s">
        <v>135</v>
      </c>
      <c r="H82" s="989" t="s">
        <v>135</v>
      </c>
      <c r="I82" s="930" t="s">
        <v>135</v>
      </c>
      <c r="J82" s="990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5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</row>
    <row r="83" spans="1:51" hidden="1">
      <c r="A83" s="1172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1" t="s">
        <v>135</v>
      </c>
      <c r="H83" s="991" t="s">
        <v>135</v>
      </c>
      <c r="I83" s="978" t="s">
        <v>135</v>
      </c>
      <c r="J83" s="992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6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</row>
    <row r="84" spans="1:51" hidden="1">
      <c r="A84" s="1173" t="s">
        <v>232</v>
      </c>
      <c r="B84" s="1174">
        <v>-210557683</v>
      </c>
      <c r="C84" s="1123">
        <v>-116640019</v>
      </c>
      <c r="D84" s="1175">
        <v>-54676833</v>
      </c>
      <c r="E84" s="1175">
        <v>-39457902.000000007</v>
      </c>
      <c r="F84" s="1175">
        <v>17957107</v>
      </c>
      <c r="G84" s="993" t="s">
        <v>135</v>
      </c>
      <c r="H84" s="993" t="s">
        <v>135</v>
      </c>
      <c r="I84" s="994" t="s">
        <v>135</v>
      </c>
      <c r="J84" s="995" t="s">
        <v>135</v>
      </c>
      <c r="K84" s="1147">
        <v>-114660188</v>
      </c>
      <c r="L84" s="1123">
        <v>6828779</v>
      </c>
      <c r="M84" s="1123">
        <v>40285028</v>
      </c>
      <c r="N84" s="1148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5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</row>
    <row r="85" spans="1:51" hidden="1">
      <c r="A85" s="1176" t="s">
        <v>137</v>
      </c>
      <c r="B85" s="1177">
        <v>-238799931</v>
      </c>
      <c r="C85" s="1125">
        <v>-175555970</v>
      </c>
      <c r="D85" s="1178" t="s">
        <v>135</v>
      </c>
      <c r="E85" s="1179">
        <v>-84382432</v>
      </c>
      <c r="F85" s="1179">
        <v>-80538637</v>
      </c>
      <c r="G85" s="993" t="s">
        <v>135</v>
      </c>
      <c r="H85" s="993" t="s">
        <v>135</v>
      </c>
      <c r="I85" s="994" t="s">
        <v>135</v>
      </c>
      <c r="J85" s="995" t="s">
        <v>135</v>
      </c>
      <c r="K85" s="1149">
        <v>-120694556</v>
      </c>
      <c r="L85" s="1125">
        <v>-1281575</v>
      </c>
      <c r="M85" s="1125">
        <v>29032535</v>
      </c>
      <c r="N85" s="1153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7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</row>
    <row r="86" spans="1:51" hidden="1">
      <c r="A86" s="1180" t="s">
        <v>138</v>
      </c>
      <c r="B86" s="1181">
        <v>-238799931</v>
      </c>
      <c r="C86" s="1155">
        <v>-175555970</v>
      </c>
      <c r="D86" s="1182">
        <v>-99083620</v>
      </c>
      <c r="E86" s="1182">
        <v>-84382432</v>
      </c>
      <c r="F86" s="1182">
        <v>-80538637</v>
      </c>
      <c r="G86" s="996" t="s">
        <v>135</v>
      </c>
      <c r="H86" s="996" t="s">
        <v>135</v>
      </c>
      <c r="I86" s="997" t="s">
        <v>135</v>
      </c>
      <c r="J86" s="998" t="s">
        <v>135</v>
      </c>
      <c r="K86" s="1154">
        <v>-120694556</v>
      </c>
      <c r="L86" s="1129">
        <v>-1281575</v>
      </c>
      <c r="M86" s="1129">
        <v>29032535</v>
      </c>
      <c r="N86" s="1156">
        <v>-145856335</v>
      </c>
      <c r="O86" s="1157">
        <v>-51432939</v>
      </c>
      <c r="P86" s="1155">
        <v>-52114333</v>
      </c>
      <c r="Q86" s="1155">
        <v>3388714</v>
      </c>
      <c r="R86" s="1158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8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</row>
    <row r="87" spans="1:51" hidden="1">
      <c r="A87" s="139" t="s">
        <v>258</v>
      </c>
      <c r="H87" s="985"/>
      <c r="I87" s="985"/>
      <c r="J87" s="985"/>
      <c r="AQ87" s="750"/>
      <c r="AR87" s="750"/>
      <c r="AS87" s="750"/>
      <c r="AT87" s="750"/>
      <c r="AU87" s="750"/>
      <c r="AV87" s="750"/>
      <c r="AW87" s="750"/>
      <c r="AX87" s="750"/>
      <c r="AY87" s="750"/>
    </row>
    <row r="89" spans="1:51">
      <c r="A89" s="509" t="s">
        <v>304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3"/>
      <c r="AN89" s="1103"/>
      <c r="AP89" s="1103"/>
      <c r="AT89" s="1103"/>
      <c r="AW89" s="1103"/>
      <c r="AX89" s="1103"/>
      <c r="AY89" s="1103" t="s">
        <v>235</v>
      </c>
    </row>
    <row r="90" spans="1:51">
      <c r="A90" s="938"/>
      <c r="B90" s="18" t="s">
        <v>61</v>
      </c>
      <c r="C90" s="1012" t="s">
        <v>55</v>
      </c>
      <c r="D90" s="1012" t="s">
        <v>159</v>
      </c>
      <c r="E90" s="1012" t="s">
        <v>198</v>
      </c>
      <c r="F90" s="1012" t="s">
        <v>213</v>
      </c>
      <c r="G90" s="1012" t="s">
        <v>215</v>
      </c>
      <c r="H90" s="1012" t="s">
        <v>266</v>
      </c>
      <c r="I90" s="1012" t="s">
        <v>297</v>
      </c>
      <c r="J90" s="1105" t="s">
        <v>300</v>
      </c>
      <c r="K90" s="18" t="s">
        <v>228</v>
      </c>
      <c r="L90" s="1012" t="s">
        <v>124</v>
      </c>
      <c r="M90" s="1012" t="s">
        <v>125</v>
      </c>
      <c r="N90" s="1041" t="s">
        <v>126</v>
      </c>
      <c r="O90" s="1106" t="s">
        <v>127</v>
      </c>
      <c r="P90" s="1012" t="s">
        <v>128</v>
      </c>
      <c r="Q90" s="1012" t="s">
        <v>129</v>
      </c>
      <c r="R90" s="1105" t="s">
        <v>130</v>
      </c>
      <c r="S90" s="18" t="s">
        <v>131</v>
      </c>
      <c r="T90" s="1012" t="s">
        <v>132</v>
      </c>
      <c r="U90" s="1041" t="s">
        <v>133</v>
      </c>
      <c r="V90" s="1041" t="s">
        <v>236</v>
      </c>
      <c r="W90" s="1106" t="s">
        <v>229</v>
      </c>
      <c r="X90" s="1043" t="s">
        <v>222</v>
      </c>
      <c r="Y90" s="1041" t="s">
        <v>197</v>
      </c>
      <c r="Z90" s="1105" t="s">
        <v>199</v>
      </c>
      <c r="AA90" s="1106" t="s">
        <v>204</v>
      </c>
      <c r="AB90" s="1043" t="s">
        <v>205</v>
      </c>
      <c r="AC90" s="1041" t="s">
        <v>206</v>
      </c>
      <c r="AD90" s="1041" t="s">
        <v>212</v>
      </c>
      <c r="AE90" s="1109" t="s">
        <v>214</v>
      </c>
      <c r="AF90" s="1107" t="s">
        <v>224</v>
      </c>
      <c r="AG90" s="1107" t="s">
        <v>225</v>
      </c>
      <c r="AH90" s="1108" t="s">
        <v>226</v>
      </c>
      <c r="AI90" s="1106" t="s">
        <v>262</v>
      </c>
      <c r="AJ90" s="1107" t="s">
        <v>263</v>
      </c>
      <c r="AK90" s="1107" t="s">
        <v>264</v>
      </c>
      <c r="AL90" s="1108" t="s">
        <v>265</v>
      </c>
      <c r="AM90" s="1109" t="s">
        <v>293</v>
      </c>
      <c r="AN90" s="1012" t="s">
        <v>295</v>
      </c>
      <c r="AO90" s="1012" t="s">
        <v>298</v>
      </c>
      <c r="AP90" s="1105" t="s">
        <v>299</v>
      </c>
      <c r="AQ90" s="1106" t="s">
        <v>303</v>
      </c>
      <c r="AR90" s="1012" t="s">
        <v>307</v>
      </c>
      <c r="AS90" s="1012" t="s">
        <v>320</v>
      </c>
      <c r="AT90" s="1105" t="s">
        <v>337</v>
      </c>
      <c r="AU90" s="1106" t="s">
        <v>340</v>
      </c>
      <c r="AV90" s="1200" t="s">
        <v>341</v>
      </c>
      <c r="AW90" s="1200" t="s">
        <v>343</v>
      </c>
      <c r="AX90" s="1105" t="s">
        <v>349</v>
      </c>
      <c r="AY90" s="1200" t="s">
        <v>352</v>
      </c>
    </row>
    <row r="91" spans="1:51" ht="16.5" customHeight="1">
      <c r="A91" s="937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1" t="s">
        <v>135</v>
      </c>
      <c r="V91" s="941" t="s">
        <v>135</v>
      </c>
      <c r="W91" s="942" t="s">
        <v>135</v>
      </c>
      <c r="X91" s="943" t="s">
        <v>135</v>
      </c>
      <c r="Y91" s="941" t="s">
        <v>135</v>
      </c>
      <c r="Z91" s="944" t="s">
        <v>135</v>
      </c>
      <c r="AA91" s="942" t="s">
        <v>135</v>
      </c>
      <c r="AB91" s="943" t="s">
        <v>135</v>
      </c>
      <c r="AC91" s="941" t="s">
        <v>135</v>
      </c>
      <c r="AD91" s="944" t="s">
        <v>135</v>
      </c>
      <c r="AE91" s="945" t="s">
        <v>135</v>
      </c>
      <c r="AF91" s="946" t="s">
        <v>135</v>
      </c>
      <c r="AG91" s="946" t="s">
        <v>135</v>
      </c>
      <c r="AH91" s="947" t="s">
        <v>135</v>
      </c>
      <c r="AI91" s="948" t="s">
        <v>135</v>
      </c>
      <c r="AJ91" s="949" t="s">
        <v>135</v>
      </c>
      <c r="AK91" s="950" t="s">
        <v>135</v>
      </c>
      <c r="AL91" s="747" t="s">
        <v>135</v>
      </c>
      <c r="AM91" s="948" t="s">
        <v>135</v>
      </c>
      <c r="AN91" s="97" t="s">
        <v>135</v>
      </c>
      <c r="AO91" s="97" t="s">
        <v>135</v>
      </c>
      <c r="AP91" s="944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1">
        <v>-1219703</v>
      </c>
      <c r="AW91" s="1201">
        <v>2174844</v>
      </c>
      <c r="AX91" s="38">
        <v>23022896</v>
      </c>
      <c r="AY91" s="1201">
        <v>274978</v>
      </c>
    </row>
    <row r="92" spans="1:51" ht="16.5" customHeight="1">
      <c r="A92" s="1110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1" t="s">
        <v>135</v>
      </c>
      <c r="T92" s="952" t="s">
        <v>135</v>
      </c>
      <c r="U92" s="953" t="s">
        <v>135</v>
      </c>
      <c r="V92" s="953" t="s">
        <v>135</v>
      </c>
      <c r="W92" s="954" t="s">
        <v>135</v>
      </c>
      <c r="X92" s="955" t="s">
        <v>135</v>
      </c>
      <c r="Y92" s="953" t="s">
        <v>135</v>
      </c>
      <c r="Z92" s="956" t="s">
        <v>135</v>
      </c>
      <c r="AA92" s="954" t="s">
        <v>135</v>
      </c>
      <c r="AB92" s="955" t="s">
        <v>135</v>
      </c>
      <c r="AC92" s="953" t="s">
        <v>135</v>
      </c>
      <c r="AD92" s="956" t="s">
        <v>135</v>
      </c>
      <c r="AE92" s="957" t="s">
        <v>135</v>
      </c>
      <c r="AF92" s="952" t="s">
        <v>135</v>
      </c>
      <c r="AG92" s="952" t="s">
        <v>135</v>
      </c>
      <c r="AH92" s="955" t="s">
        <v>135</v>
      </c>
      <c r="AI92" s="957" t="s">
        <v>135</v>
      </c>
      <c r="AJ92" s="952" t="s">
        <v>135</v>
      </c>
      <c r="AK92" s="955" t="s">
        <v>135</v>
      </c>
      <c r="AL92" s="953" t="s">
        <v>135</v>
      </c>
      <c r="AM92" s="957" t="s">
        <v>135</v>
      </c>
      <c r="AN92" s="952" t="s">
        <v>135</v>
      </c>
      <c r="AO92" s="952" t="s">
        <v>135</v>
      </c>
      <c r="AP92" s="956" t="s">
        <v>135</v>
      </c>
      <c r="AQ92" s="147">
        <v>196085309</v>
      </c>
      <c r="AR92" s="1013">
        <v>339922401</v>
      </c>
      <c r="AS92" s="1013">
        <v>196901626</v>
      </c>
      <c r="AT92" s="1183">
        <v>242111342</v>
      </c>
      <c r="AU92" s="147">
        <v>100025343</v>
      </c>
      <c r="AV92" s="1210">
        <v>86270265</v>
      </c>
      <c r="AW92" s="1210">
        <v>78028223</v>
      </c>
      <c r="AX92" s="907">
        <v>91659656</v>
      </c>
      <c r="AY92" s="1210">
        <v>64927737</v>
      </c>
    </row>
    <row r="93" spans="1:51" ht="16.5" customHeight="1">
      <c r="A93" s="937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1" t="s">
        <v>135</v>
      </c>
      <c r="V93" s="941" t="s">
        <v>135</v>
      </c>
      <c r="W93" s="942" t="s">
        <v>135</v>
      </c>
      <c r="X93" s="941" t="s">
        <v>135</v>
      </c>
      <c r="Y93" s="941" t="s">
        <v>135</v>
      </c>
      <c r="Z93" s="944" t="s">
        <v>135</v>
      </c>
      <c r="AA93" s="942" t="s">
        <v>135</v>
      </c>
      <c r="AB93" s="941" t="s">
        <v>135</v>
      </c>
      <c r="AC93" s="941" t="s">
        <v>135</v>
      </c>
      <c r="AD93" s="944" t="s">
        <v>135</v>
      </c>
      <c r="AE93" s="948" t="s">
        <v>135</v>
      </c>
      <c r="AF93" s="949" t="s">
        <v>135</v>
      </c>
      <c r="AG93" s="949" t="s">
        <v>135</v>
      </c>
      <c r="AH93" s="950" t="s">
        <v>135</v>
      </c>
      <c r="AI93" s="948" t="s">
        <v>135</v>
      </c>
      <c r="AJ93" s="949" t="s">
        <v>135</v>
      </c>
      <c r="AK93" s="950" t="s">
        <v>135</v>
      </c>
      <c r="AL93" s="747" t="s">
        <v>135</v>
      </c>
      <c r="AM93" s="948" t="s">
        <v>135</v>
      </c>
      <c r="AN93" s="97" t="s">
        <v>135</v>
      </c>
      <c r="AO93" s="97" t="s">
        <v>135</v>
      </c>
      <c r="AP93" s="944" t="s">
        <v>135</v>
      </c>
      <c r="AQ93" s="1168">
        <v>79361789</v>
      </c>
      <c r="AR93" s="62">
        <v>-243665832</v>
      </c>
      <c r="AS93" s="62">
        <v>-210419395</v>
      </c>
      <c r="AT93" s="64">
        <v>-247422519</v>
      </c>
      <c r="AU93" s="1168">
        <v>-94908694</v>
      </c>
      <c r="AV93" s="1211">
        <v>-87489968</v>
      </c>
      <c r="AW93" s="1211">
        <v>-75853379</v>
      </c>
      <c r="AX93" s="64">
        <v>-85528584</v>
      </c>
      <c r="AY93" s="1211">
        <v>-64652759</v>
      </c>
    </row>
    <row r="94" spans="1:51" ht="16.5" customHeight="1">
      <c r="A94" s="1111" t="s">
        <v>251</v>
      </c>
      <c r="B94" s="26" t="s">
        <v>135</v>
      </c>
      <c r="C94" s="1112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3" t="s">
        <v>135</v>
      </c>
      <c r="L94" s="1114" t="s">
        <v>135</v>
      </c>
      <c r="M94" s="1114" t="s">
        <v>135</v>
      </c>
      <c r="N94" s="1126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1" t="s">
        <v>135</v>
      </c>
      <c r="T94" s="952" t="s">
        <v>135</v>
      </c>
      <c r="U94" s="953" t="s">
        <v>135</v>
      </c>
      <c r="V94" s="953" t="s">
        <v>135</v>
      </c>
      <c r="W94" s="954" t="s">
        <v>135</v>
      </c>
      <c r="X94" s="958" t="s">
        <v>135</v>
      </c>
      <c r="Y94" s="959" t="s">
        <v>135</v>
      </c>
      <c r="Z94" s="960" t="s">
        <v>135</v>
      </c>
      <c r="AA94" s="954" t="s">
        <v>135</v>
      </c>
      <c r="AB94" s="958" t="s">
        <v>135</v>
      </c>
      <c r="AC94" s="959" t="s">
        <v>135</v>
      </c>
      <c r="AD94" s="960" t="s">
        <v>135</v>
      </c>
      <c r="AE94" s="957" t="s">
        <v>135</v>
      </c>
      <c r="AF94" s="952" t="s">
        <v>135</v>
      </c>
      <c r="AG94" s="952" t="s">
        <v>135</v>
      </c>
      <c r="AH94" s="955" t="s">
        <v>135</v>
      </c>
      <c r="AI94" s="957" t="s">
        <v>135</v>
      </c>
      <c r="AJ94" s="952" t="s">
        <v>135</v>
      </c>
      <c r="AK94" s="955" t="s">
        <v>135</v>
      </c>
      <c r="AL94" s="953" t="s">
        <v>135</v>
      </c>
      <c r="AM94" s="957" t="s">
        <v>135</v>
      </c>
      <c r="AN94" s="952" t="s">
        <v>135</v>
      </c>
      <c r="AO94" s="952" t="s">
        <v>135</v>
      </c>
      <c r="AP94" s="956" t="s">
        <v>135</v>
      </c>
      <c r="AQ94" s="147">
        <v>3461224</v>
      </c>
      <c r="AR94" s="1013">
        <v>2250010</v>
      </c>
      <c r="AS94" s="1013">
        <v>3371804</v>
      </c>
      <c r="AT94" s="1183">
        <v>32393690</v>
      </c>
      <c r="AU94" s="76">
        <v>18045135</v>
      </c>
      <c r="AV94" s="1203">
        <v>743849</v>
      </c>
      <c r="AW94" s="1203">
        <v>711112</v>
      </c>
      <c r="AX94" s="907">
        <v>2145682</v>
      </c>
      <c r="AY94" s="1210">
        <v>353963</v>
      </c>
    </row>
    <row r="95" spans="1:51">
      <c r="A95" s="1111" t="s">
        <v>252</v>
      </c>
      <c r="B95" s="26" t="s">
        <v>135</v>
      </c>
      <c r="C95" s="1112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3" t="s">
        <v>135</v>
      </c>
      <c r="L95" s="1114" t="s">
        <v>135</v>
      </c>
      <c r="M95" s="1114" t="s">
        <v>135</v>
      </c>
      <c r="N95" s="1126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1" t="s">
        <v>135</v>
      </c>
      <c r="T95" s="952" t="s">
        <v>135</v>
      </c>
      <c r="U95" s="953" t="s">
        <v>135</v>
      </c>
      <c r="V95" s="953" t="s">
        <v>135</v>
      </c>
      <c r="W95" s="954" t="s">
        <v>135</v>
      </c>
      <c r="X95" s="955" t="s">
        <v>135</v>
      </c>
      <c r="Y95" s="953" t="s">
        <v>135</v>
      </c>
      <c r="Z95" s="956" t="s">
        <v>135</v>
      </c>
      <c r="AA95" s="954" t="s">
        <v>135</v>
      </c>
      <c r="AB95" s="955" t="s">
        <v>135</v>
      </c>
      <c r="AC95" s="953" t="s">
        <v>135</v>
      </c>
      <c r="AD95" s="956" t="s">
        <v>135</v>
      </c>
      <c r="AE95" s="961" t="s">
        <v>135</v>
      </c>
      <c r="AF95" s="962" t="s">
        <v>135</v>
      </c>
      <c r="AG95" s="962" t="s">
        <v>135</v>
      </c>
      <c r="AH95" s="176" t="s">
        <v>135</v>
      </c>
      <c r="AI95" s="961" t="s">
        <v>135</v>
      </c>
      <c r="AJ95" s="962" t="s">
        <v>135</v>
      </c>
      <c r="AK95" s="176" t="s">
        <v>135</v>
      </c>
      <c r="AL95" s="963" t="s">
        <v>135</v>
      </c>
      <c r="AM95" s="961" t="s">
        <v>135</v>
      </c>
      <c r="AN95" s="952" t="s">
        <v>135</v>
      </c>
      <c r="AO95" s="952" t="s">
        <v>135</v>
      </c>
      <c r="AP95" s="956" t="s">
        <v>135</v>
      </c>
      <c r="AQ95" s="147">
        <v>967278</v>
      </c>
      <c r="AR95" s="1013">
        <v>908863</v>
      </c>
      <c r="AS95" s="1013">
        <v>6129642</v>
      </c>
      <c r="AT95" s="1183">
        <v>44194163</v>
      </c>
      <c r="AU95" s="76">
        <v>402363</v>
      </c>
      <c r="AV95" s="1203">
        <v>1163284</v>
      </c>
      <c r="AW95" s="1203">
        <v>4306236</v>
      </c>
      <c r="AX95" s="907">
        <v>839868</v>
      </c>
      <c r="AY95" s="1210">
        <v>397771</v>
      </c>
    </row>
    <row r="96" spans="1:51">
      <c r="A96" s="1110" t="s">
        <v>257</v>
      </c>
      <c r="B96" s="26" t="s">
        <v>135</v>
      </c>
      <c r="C96" s="1112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3" t="s">
        <v>140</v>
      </c>
      <c r="L96" s="1114" t="s">
        <v>140</v>
      </c>
      <c r="M96" s="1114" t="s">
        <v>140</v>
      </c>
      <c r="N96" s="1126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1" t="s">
        <v>135</v>
      </c>
      <c r="T96" s="952" t="s">
        <v>135</v>
      </c>
      <c r="U96" s="953" t="s">
        <v>135</v>
      </c>
      <c r="V96" s="953" t="s">
        <v>135</v>
      </c>
      <c r="W96" s="954" t="s">
        <v>135</v>
      </c>
      <c r="X96" s="955" t="s">
        <v>135</v>
      </c>
      <c r="Y96" s="953" t="s">
        <v>135</v>
      </c>
      <c r="Z96" s="956" t="s">
        <v>135</v>
      </c>
      <c r="AA96" s="954" t="s">
        <v>135</v>
      </c>
      <c r="AB96" s="955" t="s">
        <v>135</v>
      </c>
      <c r="AC96" s="953" t="s">
        <v>135</v>
      </c>
      <c r="AD96" s="956" t="s">
        <v>135</v>
      </c>
      <c r="AE96" s="957" t="s">
        <v>135</v>
      </c>
      <c r="AF96" s="952" t="s">
        <v>135</v>
      </c>
      <c r="AG96" s="952" t="s">
        <v>135</v>
      </c>
      <c r="AH96" s="955" t="s">
        <v>135</v>
      </c>
      <c r="AI96" s="957" t="s">
        <v>135</v>
      </c>
      <c r="AJ96" s="952" t="s">
        <v>135</v>
      </c>
      <c r="AK96" s="955" t="s">
        <v>135</v>
      </c>
      <c r="AL96" s="953" t="s">
        <v>135</v>
      </c>
      <c r="AM96" s="957" t="s">
        <v>135</v>
      </c>
      <c r="AN96" s="952" t="s">
        <v>135</v>
      </c>
      <c r="AO96" s="952" t="s">
        <v>135</v>
      </c>
      <c r="AP96" s="956" t="s">
        <v>135</v>
      </c>
      <c r="AQ96" s="147">
        <v>81855735</v>
      </c>
      <c r="AR96" s="1013">
        <v>-242324685</v>
      </c>
      <c r="AS96" s="1013">
        <v>-213177233</v>
      </c>
      <c r="AT96" s="1183">
        <v>-259222992</v>
      </c>
      <c r="AU96" s="76">
        <v>-77265922</v>
      </c>
      <c r="AV96" s="1203">
        <v>-87909403</v>
      </c>
      <c r="AW96" s="1203">
        <v>-79448503</v>
      </c>
      <c r="AX96" s="907">
        <v>-84222770</v>
      </c>
      <c r="AY96" s="1210">
        <v>-64696567</v>
      </c>
    </row>
    <row r="97" spans="1:51">
      <c r="A97" s="940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10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4" t="s">
        <v>135</v>
      </c>
      <c r="T97" s="965" t="s">
        <v>135</v>
      </c>
      <c r="U97" s="966" t="s">
        <v>135</v>
      </c>
      <c r="V97" s="966" t="s">
        <v>135</v>
      </c>
      <c r="W97" s="967" t="s">
        <v>135</v>
      </c>
      <c r="X97" s="968" t="s">
        <v>135</v>
      </c>
      <c r="Y97" s="966" t="s">
        <v>135</v>
      </c>
      <c r="Z97" s="969" t="s">
        <v>135</v>
      </c>
      <c r="AA97" s="967" t="s">
        <v>135</v>
      </c>
      <c r="AB97" s="968" t="s">
        <v>135</v>
      </c>
      <c r="AC97" s="966" t="s">
        <v>135</v>
      </c>
      <c r="AD97" s="969" t="s">
        <v>135</v>
      </c>
      <c r="AE97" s="970" t="s">
        <v>135</v>
      </c>
      <c r="AF97" s="971" t="s">
        <v>135</v>
      </c>
      <c r="AG97" s="971" t="s">
        <v>135</v>
      </c>
      <c r="AH97" s="972" t="s">
        <v>135</v>
      </c>
      <c r="AI97" s="970" t="s">
        <v>135</v>
      </c>
      <c r="AJ97" s="971" t="s">
        <v>135</v>
      </c>
      <c r="AK97" s="972" t="s">
        <v>135</v>
      </c>
      <c r="AL97" s="973" t="s">
        <v>135</v>
      </c>
      <c r="AM97" s="970" t="s">
        <v>135</v>
      </c>
      <c r="AN97" s="965" t="s">
        <v>135</v>
      </c>
      <c r="AO97" s="965" t="s">
        <v>135</v>
      </c>
      <c r="AP97" s="969" t="s">
        <v>135</v>
      </c>
      <c r="AQ97" s="1169">
        <v>39914085</v>
      </c>
      <c r="AR97" s="91">
        <v>-272036956</v>
      </c>
      <c r="AS97" s="91">
        <v>-213214855</v>
      </c>
      <c r="AT97" s="910">
        <v>-284034717</v>
      </c>
      <c r="AU97" s="1169">
        <v>-77265922</v>
      </c>
      <c r="AV97" s="1212">
        <v>-91888290</v>
      </c>
      <c r="AW97" s="1212">
        <v>-75469616</v>
      </c>
      <c r="AX97" s="910">
        <v>-84222770</v>
      </c>
      <c r="AY97" s="1212">
        <v>-64696567</v>
      </c>
    </row>
    <row r="98" spans="1:51">
      <c r="S98" s="974"/>
      <c r="T98" s="974"/>
      <c r="U98" s="974"/>
      <c r="V98" s="974"/>
      <c r="W98" s="974"/>
      <c r="X98" s="974"/>
      <c r="Y98" s="974"/>
      <c r="Z98" s="974"/>
      <c r="AA98" s="974"/>
      <c r="AB98" s="974"/>
      <c r="AC98" s="974"/>
      <c r="AD98" s="974"/>
      <c r="AE98" s="974"/>
      <c r="AF98" s="974"/>
      <c r="AG98" s="974"/>
      <c r="AH98" s="974"/>
      <c r="AI98" s="974"/>
      <c r="AJ98" s="974"/>
      <c r="AK98" s="974"/>
      <c r="AL98" s="974"/>
      <c r="AM98" s="974"/>
      <c r="AN98" s="974"/>
      <c r="AO98" s="974"/>
      <c r="AP98" s="974"/>
    </row>
    <row r="99" spans="1:51">
      <c r="A99" s="509" t="s">
        <v>305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4"/>
      <c r="AJ99" s="974"/>
      <c r="AK99" s="1184"/>
      <c r="AL99" s="974"/>
      <c r="AM99" s="974"/>
      <c r="AN99" s="1184"/>
      <c r="AO99" s="974"/>
      <c r="AP99" s="1184"/>
      <c r="AT99" s="1103"/>
      <c r="AW99" s="1103"/>
      <c r="AX99" s="1103"/>
      <c r="AY99" s="1103" t="s">
        <v>235</v>
      </c>
    </row>
    <row r="100" spans="1:51">
      <c r="A100" s="938"/>
      <c r="B100" s="18" t="s">
        <v>61</v>
      </c>
      <c r="C100" s="1012" t="s">
        <v>55</v>
      </c>
      <c r="D100" s="1012" t="s">
        <v>159</v>
      </c>
      <c r="E100" s="1012" t="s">
        <v>198</v>
      </c>
      <c r="F100" s="1012" t="s">
        <v>213</v>
      </c>
      <c r="G100" s="1012" t="s">
        <v>215</v>
      </c>
      <c r="H100" s="1012" t="s">
        <v>266</v>
      </c>
      <c r="I100" s="1012" t="s">
        <v>297</v>
      </c>
      <c r="J100" s="1105" t="s">
        <v>300</v>
      </c>
      <c r="K100" s="18" t="s">
        <v>228</v>
      </c>
      <c r="L100" s="1012" t="s">
        <v>124</v>
      </c>
      <c r="M100" s="1012" t="s">
        <v>125</v>
      </c>
      <c r="N100" s="1041" t="s">
        <v>126</v>
      </c>
      <c r="O100" s="1106" t="s">
        <v>127</v>
      </c>
      <c r="P100" s="1012" t="s">
        <v>128</v>
      </c>
      <c r="Q100" s="1012" t="s">
        <v>129</v>
      </c>
      <c r="R100" s="1105" t="s">
        <v>130</v>
      </c>
      <c r="S100" s="18" t="s">
        <v>131</v>
      </c>
      <c r="T100" s="1012" t="s">
        <v>132</v>
      </c>
      <c r="U100" s="1041" t="s">
        <v>133</v>
      </c>
      <c r="V100" s="1041" t="s">
        <v>236</v>
      </c>
      <c r="W100" s="1106" t="s">
        <v>229</v>
      </c>
      <c r="X100" s="1043" t="s">
        <v>222</v>
      </c>
      <c r="Y100" s="1041" t="s">
        <v>197</v>
      </c>
      <c r="Z100" s="1105" t="s">
        <v>199</v>
      </c>
      <c r="AA100" s="1106" t="s">
        <v>204</v>
      </c>
      <c r="AB100" s="1043" t="s">
        <v>205</v>
      </c>
      <c r="AC100" s="1041" t="s">
        <v>206</v>
      </c>
      <c r="AD100" s="1041" t="s">
        <v>212</v>
      </c>
      <c r="AE100" s="1109" t="s">
        <v>214</v>
      </c>
      <c r="AF100" s="1107" t="s">
        <v>224</v>
      </c>
      <c r="AG100" s="1107" t="s">
        <v>225</v>
      </c>
      <c r="AH100" s="1108" t="s">
        <v>226</v>
      </c>
      <c r="AI100" s="1106" t="s">
        <v>262</v>
      </c>
      <c r="AJ100" s="1107" t="s">
        <v>263</v>
      </c>
      <c r="AK100" s="1107" t="s">
        <v>264</v>
      </c>
      <c r="AL100" s="1108" t="s">
        <v>265</v>
      </c>
      <c r="AM100" s="1109" t="s">
        <v>293</v>
      </c>
      <c r="AN100" s="1012" t="s">
        <v>295</v>
      </c>
      <c r="AO100" s="1012" t="s">
        <v>298</v>
      </c>
      <c r="AP100" s="1105" t="s">
        <v>299</v>
      </c>
      <c r="AQ100" s="1106" t="s">
        <v>303</v>
      </c>
      <c r="AR100" s="1012" t="s">
        <v>307</v>
      </c>
      <c r="AS100" s="1012" t="s">
        <v>320</v>
      </c>
      <c r="AT100" s="1105" t="s">
        <v>337</v>
      </c>
      <c r="AU100" s="1106" t="s">
        <v>340</v>
      </c>
      <c r="AV100" s="1200" t="s">
        <v>341</v>
      </c>
      <c r="AW100" s="1200" t="s">
        <v>343</v>
      </c>
      <c r="AX100" s="1105" t="s">
        <v>349</v>
      </c>
      <c r="AY100" s="1200" t="s">
        <v>352</v>
      </c>
    </row>
    <row r="101" spans="1:51">
      <c r="A101" s="937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1" t="s">
        <v>135</v>
      </c>
      <c r="V101" s="941" t="s">
        <v>135</v>
      </c>
      <c r="W101" s="942" t="s">
        <v>135</v>
      </c>
      <c r="X101" s="943" t="s">
        <v>135</v>
      </c>
      <c r="Y101" s="941" t="s">
        <v>135</v>
      </c>
      <c r="Z101" s="944" t="s">
        <v>135</v>
      </c>
      <c r="AA101" s="942" t="s">
        <v>135</v>
      </c>
      <c r="AB101" s="943" t="s">
        <v>135</v>
      </c>
      <c r="AC101" s="941" t="s">
        <v>135</v>
      </c>
      <c r="AD101" s="944" t="s">
        <v>135</v>
      </c>
      <c r="AE101" s="945" t="s">
        <v>135</v>
      </c>
      <c r="AF101" s="946" t="s">
        <v>135</v>
      </c>
      <c r="AG101" s="946" t="s">
        <v>135</v>
      </c>
      <c r="AH101" s="947" t="s">
        <v>135</v>
      </c>
      <c r="AI101" s="948" t="s">
        <v>135</v>
      </c>
      <c r="AJ101" s="949" t="s">
        <v>135</v>
      </c>
      <c r="AK101" s="950" t="s">
        <v>135</v>
      </c>
      <c r="AL101" s="747" t="s">
        <v>135</v>
      </c>
      <c r="AM101" s="948" t="s">
        <v>135</v>
      </c>
      <c r="AN101" s="97" t="s">
        <v>135</v>
      </c>
      <c r="AO101" s="97" t="s">
        <v>135</v>
      </c>
      <c r="AP101" s="944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1">
        <v>76976343</v>
      </c>
      <c r="AW101" s="1201">
        <v>49373995</v>
      </c>
      <c r="AX101" s="38">
        <v>75500466</v>
      </c>
      <c r="AY101" s="1201">
        <v>105704149</v>
      </c>
    </row>
    <row r="102" spans="1:51">
      <c r="A102" s="1110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1" t="s">
        <v>135</v>
      </c>
      <c r="T102" s="952" t="s">
        <v>135</v>
      </c>
      <c r="U102" s="953" t="s">
        <v>135</v>
      </c>
      <c r="V102" s="953" t="s">
        <v>135</v>
      </c>
      <c r="W102" s="954" t="s">
        <v>135</v>
      </c>
      <c r="X102" s="955" t="s">
        <v>135</v>
      </c>
      <c r="Y102" s="953" t="s">
        <v>135</v>
      </c>
      <c r="Z102" s="956" t="s">
        <v>135</v>
      </c>
      <c r="AA102" s="954" t="s">
        <v>135</v>
      </c>
      <c r="AB102" s="955" t="s">
        <v>135</v>
      </c>
      <c r="AC102" s="953" t="s">
        <v>135</v>
      </c>
      <c r="AD102" s="956" t="s">
        <v>135</v>
      </c>
      <c r="AE102" s="957" t="s">
        <v>135</v>
      </c>
      <c r="AF102" s="952" t="s">
        <v>135</v>
      </c>
      <c r="AG102" s="952" t="s">
        <v>135</v>
      </c>
      <c r="AH102" s="955" t="s">
        <v>135</v>
      </c>
      <c r="AI102" s="957" t="s">
        <v>135</v>
      </c>
      <c r="AJ102" s="952" t="s">
        <v>135</v>
      </c>
      <c r="AK102" s="955" t="s">
        <v>135</v>
      </c>
      <c r="AL102" s="953" t="s">
        <v>135</v>
      </c>
      <c r="AM102" s="957" t="s">
        <v>135</v>
      </c>
      <c r="AN102" s="952" t="s">
        <v>135</v>
      </c>
      <c r="AO102" s="952" t="s">
        <v>135</v>
      </c>
      <c r="AP102" s="956" t="s">
        <v>135</v>
      </c>
      <c r="AQ102" s="147">
        <v>398997140</v>
      </c>
      <c r="AR102" s="1013">
        <v>306516434</v>
      </c>
      <c r="AS102" s="1013">
        <v>328046758</v>
      </c>
      <c r="AT102" s="1183">
        <v>300375952</v>
      </c>
      <c r="AU102" s="147">
        <v>329430145</v>
      </c>
      <c r="AV102" s="1210">
        <v>292013009</v>
      </c>
      <c r="AW102" s="1210">
        <v>282654026</v>
      </c>
      <c r="AX102" s="907">
        <v>299669358</v>
      </c>
      <c r="AY102" s="1210">
        <v>298786754</v>
      </c>
    </row>
    <row r="103" spans="1:51">
      <c r="A103" s="937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1" t="s">
        <v>135</v>
      </c>
      <c r="V103" s="941" t="s">
        <v>135</v>
      </c>
      <c r="W103" s="942" t="s">
        <v>135</v>
      </c>
      <c r="X103" s="941" t="s">
        <v>135</v>
      </c>
      <c r="Y103" s="941" t="s">
        <v>135</v>
      </c>
      <c r="Z103" s="944" t="s">
        <v>135</v>
      </c>
      <c r="AA103" s="942" t="s">
        <v>135</v>
      </c>
      <c r="AB103" s="941" t="s">
        <v>135</v>
      </c>
      <c r="AC103" s="941" t="s">
        <v>135</v>
      </c>
      <c r="AD103" s="944" t="s">
        <v>135</v>
      </c>
      <c r="AE103" s="948" t="s">
        <v>135</v>
      </c>
      <c r="AF103" s="949" t="s">
        <v>135</v>
      </c>
      <c r="AG103" s="949" t="s">
        <v>135</v>
      </c>
      <c r="AH103" s="950" t="s">
        <v>135</v>
      </c>
      <c r="AI103" s="948" t="s">
        <v>135</v>
      </c>
      <c r="AJ103" s="949" t="s">
        <v>135</v>
      </c>
      <c r="AK103" s="950" t="s">
        <v>135</v>
      </c>
      <c r="AL103" s="747" t="s">
        <v>135</v>
      </c>
      <c r="AM103" s="948" t="s">
        <v>135</v>
      </c>
      <c r="AN103" s="97" t="s">
        <v>135</v>
      </c>
      <c r="AO103" s="97" t="s">
        <v>135</v>
      </c>
      <c r="AP103" s="944" t="s">
        <v>135</v>
      </c>
      <c r="AQ103" s="1168">
        <v>-200551035</v>
      </c>
      <c r="AR103" s="62">
        <v>-295766448</v>
      </c>
      <c r="AS103" s="62">
        <v>-292744370</v>
      </c>
      <c r="AT103" s="64">
        <v>-260543054</v>
      </c>
      <c r="AU103" s="1168">
        <v>-279720149</v>
      </c>
      <c r="AV103" s="1211">
        <v>-215036666</v>
      </c>
      <c r="AW103" s="1211">
        <v>-233280031</v>
      </c>
      <c r="AX103" s="64">
        <v>-224168892</v>
      </c>
      <c r="AY103" s="1211">
        <v>-193082605</v>
      </c>
    </row>
    <row r="104" spans="1:51">
      <c r="A104" s="1111" t="s">
        <v>251</v>
      </c>
      <c r="B104" s="26" t="s">
        <v>135</v>
      </c>
      <c r="C104" s="1112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3" t="s">
        <v>135</v>
      </c>
      <c r="L104" s="1114" t="s">
        <v>135</v>
      </c>
      <c r="M104" s="1114" t="s">
        <v>135</v>
      </c>
      <c r="N104" s="1126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1" t="s">
        <v>135</v>
      </c>
      <c r="T104" s="952" t="s">
        <v>135</v>
      </c>
      <c r="U104" s="953" t="s">
        <v>135</v>
      </c>
      <c r="V104" s="953" t="s">
        <v>135</v>
      </c>
      <c r="W104" s="954" t="s">
        <v>135</v>
      </c>
      <c r="X104" s="958" t="s">
        <v>135</v>
      </c>
      <c r="Y104" s="959" t="s">
        <v>135</v>
      </c>
      <c r="Z104" s="960" t="s">
        <v>135</v>
      </c>
      <c r="AA104" s="954" t="s">
        <v>135</v>
      </c>
      <c r="AB104" s="958" t="s">
        <v>135</v>
      </c>
      <c r="AC104" s="959" t="s">
        <v>135</v>
      </c>
      <c r="AD104" s="960" t="s">
        <v>135</v>
      </c>
      <c r="AE104" s="957" t="s">
        <v>135</v>
      </c>
      <c r="AF104" s="952" t="s">
        <v>135</v>
      </c>
      <c r="AG104" s="952" t="s">
        <v>135</v>
      </c>
      <c r="AH104" s="955" t="s">
        <v>135</v>
      </c>
      <c r="AI104" s="957" t="s">
        <v>135</v>
      </c>
      <c r="AJ104" s="952" t="s">
        <v>135</v>
      </c>
      <c r="AK104" s="955" t="s">
        <v>135</v>
      </c>
      <c r="AL104" s="953" t="s">
        <v>135</v>
      </c>
      <c r="AM104" s="957" t="s">
        <v>135</v>
      </c>
      <c r="AN104" s="952" t="s">
        <v>135</v>
      </c>
      <c r="AO104" s="952" t="s">
        <v>135</v>
      </c>
      <c r="AP104" s="956" t="s">
        <v>135</v>
      </c>
      <c r="AQ104" s="147">
        <v>65582466</v>
      </c>
      <c r="AR104" s="1013">
        <v>296439876</v>
      </c>
      <c r="AS104" s="1013">
        <v>7959000</v>
      </c>
      <c r="AT104" s="1183">
        <v>115437824</v>
      </c>
      <c r="AU104" s="76">
        <v>22635271</v>
      </c>
      <c r="AV104" s="1203">
        <v>29858511</v>
      </c>
      <c r="AW104" s="1203">
        <v>101649988</v>
      </c>
      <c r="AX104" s="907">
        <v>-71524860</v>
      </c>
      <c r="AY104" s="1210">
        <v>1018395</v>
      </c>
    </row>
    <row r="105" spans="1:51">
      <c r="A105" s="1111" t="s">
        <v>252</v>
      </c>
      <c r="B105" s="26" t="s">
        <v>135</v>
      </c>
      <c r="C105" s="1112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3" t="s">
        <v>135</v>
      </c>
      <c r="L105" s="1114" t="s">
        <v>135</v>
      </c>
      <c r="M105" s="1114" t="s">
        <v>135</v>
      </c>
      <c r="N105" s="1126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1" t="s">
        <v>135</v>
      </c>
      <c r="T105" s="952" t="s">
        <v>135</v>
      </c>
      <c r="U105" s="953" t="s">
        <v>135</v>
      </c>
      <c r="V105" s="953" t="s">
        <v>135</v>
      </c>
      <c r="W105" s="954" t="s">
        <v>135</v>
      </c>
      <c r="X105" s="955" t="s">
        <v>135</v>
      </c>
      <c r="Y105" s="953" t="s">
        <v>135</v>
      </c>
      <c r="Z105" s="956" t="s">
        <v>135</v>
      </c>
      <c r="AA105" s="954" t="s">
        <v>135</v>
      </c>
      <c r="AB105" s="955" t="s">
        <v>135</v>
      </c>
      <c r="AC105" s="953" t="s">
        <v>135</v>
      </c>
      <c r="AD105" s="956" t="s">
        <v>135</v>
      </c>
      <c r="AE105" s="961" t="s">
        <v>135</v>
      </c>
      <c r="AF105" s="962" t="s">
        <v>135</v>
      </c>
      <c r="AG105" s="962" t="s">
        <v>135</v>
      </c>
      <c r="AH105" s="176" t="s">
        <v>135</v>
      </c>
      <c r="AI105" s="961" t="s">
        <v>135</v>
      </c>
      <c r="AJ105" s="962" t="s">
        <v>135</v>
      </c>
      <c r="AK105" s="176" t="s">
        <v>135</v>
      </c>
      <c r="AL105" s="963" t="s">
        <v>135</v>
      </c>
      <c r="AM105" s="961" t="s">
        <v>135</v>
      </c>
      <c r="AN105" s="952" t="s">
        <v>135</v>
      </c>
      <c r="AO105" s="952" t="s">
        <v>135</v>
      </c>
      <c r="AP105" s="956" t="s">
        <v>135</v>
      </c>
      <c r="AQ105" s="147">
        <v>440612990</v>
      </c>
      <c r="AR105" s="1013">
        <v>33357675</v>
      </c>
      <c r="AS105" s="1013">
        <v>130076263</v>
      </c>
      <c r="AT105" s="1183">
        <v>92671742</v>
      </c>
      <c r="AU105" s="76">
        <v>107209224</v>
      </c>
      <c r="AV105" s="1203">
        <v>60602336</v>
      </c>
      <c r="AW105" s="1203">
        <v>30367032</v>
      </c>
      <c r="AX105" s="907">
        <v>-48421482</v>
      </c>
      <c r="AY105" s="1210">
        <v>41553802</v>
      </c>
    </row>
    <row r="106" spans="1:51">
      <c r="A106" s="1110" t="s">
        <v>257</v>
      </c>
      <c r="B106" s="26" t="s">
        <v>135</v>
      </c>
      <c r="C106" s="1112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3" t="s">
        <v>140</v>
      </c>
      <c r="L106" s="1114" t="s">
        <v>140</v>
      </c>
      <c r="M106" s="1114" t="s">
        <v>140</v>
      </c>
      <c r="N106" s="1126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1" t="s">
        <v>135</v>
      </c>
      <c r="T106" s="952" t="s">
        <v>135</v>
      </c>
      <c r="U106" s="953" t="s">
        <v>135</v>
      </c>
      <c r="V106" s="953" t="s">
        <v>135</v>
      </c>
      <c r="W106" s="954" t="s">
        <v>135</v>
      </c>
      <c r="X106" s="955" t="s">
        <v>135</v>
      </c>
      <c r="Y106" s="953" t="s">
        <v>135</v>
      </c>
      <c r="Z106" s="956" t="s">
        <v>135</v>
      </c>
      <c r="AA106" s="954" t="s">
        <v>135</v>
      </c>
      <c r="AB106" s="955" t="s">
        <v>135</v>
      </c>
      <c r="AC106" s="953" t="s">
        <v>135</v>
      </c>
      <c r="AD106" s="956" t="s">
        <v>135</v>
      </c>
      <c r="AE106" s="957" t="s">
        <v>135</v>
      </c>
      <c r="AF106" s="952" t="s">
        <v>135</v>
      </c>
      <c r="AG106" s="952" t="s">
        <v>135</v>
      </c>
      <c r="AH106" s="955" t="s">
        <v>135</v>
      </c>
      <c r="AI106" s="957" t="s">
        <v>135</v>
      </c>
      <c r="AJ106" s="952" t="s">
        <v>135</v>
      </c>
      <c r="AK106" s="955" t="s">
        <v>135</v>
      </c>
      <c r="AL106" s="953" t="s">
        <v>135</v>
      </c>
      <c r="AM106" s="957" t="s">
        <v>135</v>
      </c>
      <c r="AN106" s="952" t="s">
        <v>135</v>
      </c>
      <c r="AO106" s="952" t="s">
        <v>135</v>
      </c>
      <c r="AP106" s="956" t="s">
        <v>135</v>
      </c>
      <c r="AQ106" s="147">
        <v>-575581559</v>
      </c>
      <c r="AR106" s="1013">
        <v>-32684247</v>
      </c>
      <c r="AS106" s="1013">
        <v>-414861633</v>
      </c>
      <c r="AT106" s="1183">
        <v>-237776972</v>
      </c>
      <c r="AU106" s="76">
        <v>-364294102</v>
      </c>
      <c r="AV106" s="1203">
        <v>-245780491</v>
      </c>
      <c r="AW106" s="1203">
        <v>-161997075</v>
      </c>
      <c r="AX106" s="907">
        <v>-247272270</v>
      </c>
      <c r="AY106" s="1210">
        <v>-233618012</v>
      </c>
    </row>
    <row r="107" spans="1:51">
      <c r="A107" s="940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10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4" t="s">
        <v>135</v>
      </c>
      <c r="T107" s="965" t="s">
        <v>135</v>
      </c>
      <c r="U107" s="966" t="s">
        <v>135</v>
      </c>
      <c r="V107" s="966" t="s">
        <v>135</v>
      </c>
      <c r="W107" s="967" t="s">
        <v>135</v>
      </c>
      <c r="X107" s="968" t="s">
        <v>135</v>
      </c>
      <c r="Y107" s="966" t="s">
        <v>135</v>
      </c>
      <c r="Z107" s="969" t="s">
        <v>135</v>
      </c>
      <c r="AA107" s="967" t="s">
        <v>135</v>
      </c>
      <c r="AB107" s="968" t="s">
        <v>135</v>
      </c>
      <c r="AC107" s="966" t="s">
        <v>135</v>
      </c>
      <c r="AD107" s="969" t="s">
        <v>135</v>
      </c>
      <c r="AE107" s="970" t="s">
        <v>135</v>
      </c>
      <c r="AF107" s="971" t="s">
        <v>135</v>
      </c>
      <c r="AG107" s="971" t="s">
        <v>135</v>
      </c>
      <c r="AH107" s="972" t="s">
        <v>135</v>
      </c>
      <c r="AI107" s="970" t="s">
        <v>135</v>
      </c>
      <c r="AJ107" s="971" t="s">
        <v>135</v>
      </c>
      <c r="AK107" s="972" t="s">
        <v>135</v>
      </c>
      <c r="AL107" s="973" t="s">
        <v>135</v>
      </c>
      <c r="AM107" s="970" t="s">
        <v>135</v>
      </c>
      <c r="AN107" s="965" t="s">
        <v>135</v>
      </c>
      <c r="AO107" s="965" t="s">
        <v>135</v>
      </c>
      <c r="AP107" s="969" t="s">
        <v>135</v>
      </c>
      <c r="AQ107" s="1169">
        <v>-575581559</v>
      </c>
      <c r="AR107" s="91">
        <v>-32684247</v>
      </c>
      <c r="AS107" s="91">
        <v>-414861633</v>
      </c>
      <c r="AT107" s="910">
        <v>-237776972</v>
      </c>
      <c r="AU107" s="1169">
        <v>-364294102</v>
      </c>
      <c r="AV107" s="1212">
        <v>-245780491</v>
      </c>
      <c r="AW107" s="1212">
        <v>-161997075</v>
      </c>
      <c r="AX107" s="910">
        <v>-247272270</v>
      </c>
      <c r="AY107" s="1212">
        <v>-233618012</v>
      </c>
    </row>
    <row r="109" spans="1:51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3"/>
      <c r="AG109" s="1103"/>
      <c r="AK109" s="1103"/>
      <c r="AN109" s="1103"/>
      <c r="AP109" s="1103"/>
      <c r="AT109" s="1103"/>
      <c r="AU109" s="1103" t="s">
        <v>136</v>
      </c>
      <c r="AV109" s="1103"/>
      <c r="AW109" s="1103"/>
      <c r="AX109" s="1103"/>
      <c r="AY109" s="1103"/>
    </row>
    <row r="110" spans="1:51" hidden="1">
      <c r="A110" s="936"/>
      <c r="B110" s="18" t="s">
        <v>61</v>
      </c>
      <c r="C110" s="1012" t="s">
        <v>55</v>
      </c>
      <c r="D110" s="1012" t="s">
        <v>159</v>
      </c>
      <c r="E110" s="1012" t="s">
        <v>198</v>
      </c>
      <c r="F110" s="1012" t="s">
        <v>213</v>
      </c>
      <c r="G110" s="1012" t="s">
        <v>215</v>
      </c>
      <c r="H110" s="1012" t="s">
        <v>260</v>
      </c>
      <c r="I110" s="1012" t="s">
        <v>297</v>
      </c>
      <c r="J110" s="1105" t="s">
        <v>335</v>
      </c>
      <c r="K110" s="18" t="s">
        <v>228</v>
      </c>
      <c r="L110" s="1012" t="s">
        <v>124</v>
      </c>
      <c r="M110" s="1012" t="s">
        <v>125</v>
      </c>
      <c r="N110" s="1105" t="s">
        <v>126</v>
      </c>
      <c r="O110" s="1106" t="s">
        <v>127</v>
      </c>
      <c r="P110" s="1012" t="s">
        <v>128</v>
      </c>
      <c r="Q110" s="1012" t="s">
        <v>129</v>
      </c>
      <c r="R110" s="1105" t="s">
        <v>130</v>
      </c>
      <c r="S110" s="18" t="s">
        <v>131</v>
      </c>
      <c r="T110" s="1041" t="s">
        <v>132</v>
      </c>
      <c r="U110" s="1012" t="s">
        <v>133</v>
      </c>
      <c r="V110" s="1041" t="s">
        <v>149</v>
      </c>
      <c r="W110" s="1106" t="s">
        <v>229</v>
      </c>
      <c r="X110" s="1043" t="s">
        <v>222</v>
      </c>
      <c r="Y110" s="1041" t="s">
        <v>197</v>
      </c>
      <c r="Z110" s="1105" t="s">
        <v>199</v>
      </c>
      <c r="AA110" s="1106" t="s">
        <v>204</v>
      </c>
      <c r="AB110" s="1043" t="s">
        <v>205</v>
      </c>
      <c r="AC110" s="1041" t="s">
        <v>206</v>
      </c>
      <c r="AD110" s="1041" t="s">
        <v>212</v>
      </c>
      <c r="AE110" s="1106" t="s">
        <v>214</v>
      </c>
      <c r="AF110" s="1107" t="s">
        <v>224</v>
      </c>
      <c r="AG110" s="1107" t="s">
        <v>225</v>
      </c>
      <c r="AH110" s="1108" t="s">
        <v>226</v>
      </c>
      <c r="AI110" s="1106" t="s">
        <v>262</v>
      </c>
      <c r="AJ110" s="1107" t="s">
        <v>263</v>
      </c>
      <c r="AK110" s="1107" t="s">
        <v>264</v>
      </c>
      <c r="AL110" s="1108" t="s">
        <v>265</v>
      </c>
      <c r="AM110" s="1109" t="s">
        <v>293</v>
      </c>
      <c r="AN110" s="1012" t="s">
        <v>295</v>
      </c>
      <c r="AO110" s="1012" t="s">
        <v>298</v>
      </c>
      <c r="AP110" s="901" t="s">
        <v>299</v>
      </c>
      <c r="AQ110" s="1185" t="s">
        <v>303</v>
      </c>
      <c r="AR110" s="18" t="s">
        <v>307</v>
      </c>
      <c r="AS110" s="1012" t="s">
        <v>320</v>
      </c>
      <c r="AT110" s="1105" t="s">
        <v>338</v>
      </c>
      <c r="AU110" s="1186"/>
      <c r="AV110" s="1199"/>
      <c r="AW110" s="1199"/>
      <c r="AX110" s="1199"/>
      <c r="AY110" s="1199"/>
    </row>
    <row r="111" spans="1:51" hidden="1">
      <c r="A111" s="937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30" t="s">
        <v>135</v>
      </c>
      <c r="M111" s="930" t="s">
        <v>135</v>
      </c>
      <c r="N111" s="975" t="s">
        <v>135</v>
      </c>
      <c r="O111" s="976" t="s">
        <v>135</v>
      </c>
      <c r="P111" s="930" t="s">
        <v>135</v>
      </c>
      <c r="Q111" s="930" t="s">
        <v>135</v>
      </c>
      <c r="R111" s="975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7"/>
      <c r="AV111" s="148"/>
      <c r="AW111" s="148"/>
      <c r="AX111" s="148"/>
      <c r="AY111" s="148"/>
    </row>
    <row r="112" spans="1:51" hidden="1">
      <c r="A112" s="937" t="s">
        <v>239</v>
      </c>
      <c r="B112" s="131" t="s">
        <v>135</v>
      </c>
      <c r="C112" s="930" t="s">
        <v>135</v>
      </c>
      <c r="D112" s="930" t="s">
        <v>135</v>
      </c>
      <c r="E112" s="930" t="s">
        <v>135</v>
      </c>
      <c r="F112" s="930" t="s">
        <v>135</v>
      </c>
      <c r="G112" s="930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30" t="s">
        <v>135</v>
      </c>
      <c r="M112" s="930" t="s">
        <v>135</v>
      </c>
      <c r="N112" s="975" t="s">
        <v>135</v>
      </c>
      <c r="O112" s="976" t="s">
        <v>135</v>
      </c>
      <c r="P112" s="930" t="s">
        <v>135</v>
      </c>
      <c r="Q112" s="930" t="s">
        <v>135</v>
      </c>
      <c r="R112" s="975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</row>
    <row r="113" spans="1:51" hidden="1">
      <c r="A113" s="1110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7" t="s">
        <v>135</v>
      </c>
      <c r="L113" s="978" t="s">
        <v>135</v>
      </c>
      <c r="M113" s="978" t="s">
        <v>135</v>
      </c>
      <c r="N113" s="979" t="s">
        <v>135</v>
      </c>
      <c r="O113" s="980" t="s">
        <v>135</v>
      </c>
      <c r="P113" s="978" t="s">
        <v>135</v>
      </c>
      <c r="Q113" s="978" t="s">
        <v>135</v>
      </c>
      <c r="R113" s="979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</row>
    <row r="114" spans="1:51" hidden="1">
      <c r="A114" s="1122" t="s">
        <v>232</v>
      </c>
      <c r="B114" s="1147">
        <v>-7842629348</v>
      </c>
      <c r="C114" s="1123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9" t="s">
        <v>135</v>
      </c>
      <c r="L114" s="994" t="s">
        <v>135</v>
      </c>
      <c r="M114" s="994" t="s">
        <v>135</v>
      </c>
      <c r="N114" s="1159" t="s">
        <v>135</v>
      </c>
      <c r="O114" s="976" t="s">
        <v>135</v>
      </c>
      <c r="P114" s="930" t="s">
        <v>135</v>
      </c>
      <c r="Q114" s="930" t="s">
        <v>135</v>
      </c>
      <c r="R114" s="975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</row>
    <row r="115" spans="1:51" hidden="1">
      <c r="A115" s="1111" t="s">
        <v>137</v>
      </c>
      <c r="B115" s="1149">
        <v>-6524646454</v>
      </c>
      <c r="C115" s="1125">
        <v>-28845313518</v>
      </c>
      <c r="D115" s="1125">
        <v>-12243726177</v>
      </c>
      <c r="E115" s="1125">
        <v>-2490862855</v>
      </c>
      <c r="F115" s="1125">
        <v>-3859621338</v>
      </c>
      <c r="G115" s="1125">
        <v>131970260</v>
      </c>
      <c r="H115" s="1125">
        <v>-3988259058</v>
      </c>
      <c r="I115" s="120">
        <v>-5036221449</v>
      </c>
      <c r="J115" s="115">
        <v>-1852914526</v>
      </c>
      <c r="K115" s="1161" t="s">
        <v>135</v>
      </c>
      <c r="L115" s="1150" t="s">
        <v>135</v>
      </c>
      <c r="M115" s="1150" t="s">
        <v>135</v>
      </c>
      <c r="N115" s="1151" t="s">
        <v>135</v>
      </c>
      <c r="O115" s="980" t="s">
        <v>135</v>
      </c>
      <c r="P115" s="978" t="s">
        <v>135</v>
      </c>
      <c r="Q115" s="978" t="s">
        <v>135</v>
      </c>
      <c r="R115" s="979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</row>
    <row r="116" spans="1:51" hidden="1">
      <c r="A116" s="1127" t="s">
        <v>138</v>
      </c>
      <c r="B116" s="1154">
        <v>-16524646454</v>
      </c>
      <c r="C116" s="1155">
        <v>-28845313518</v>
      </c>
      <c r="D116" s="1129">
        <v>-12243726177</v>
      </c>
      <c r="E116" s="1129">
        <v>-2490862855</v>
      </c>
      <c r="F116" s="1129">
        <v>-3859621338</v>
      </c>
      <c r="G116" s="1129">
        <v>131970260</v>
      </c>
      <c r="H116" s="1129">
        <v>-3988259058</v>
      </c>
      <c r="I116" s="1129">
        <v>-5036221449</v>
      </c>
      <c r="J116" s="1156">
        <v>-1852914526</v>
      </c>
      <c r="K116" s="1000" t="s">
        <v>135</v>
      </c>
      <c r="L116" s="997" t="s">
        <v>135</v>
      </c>
      <c r="M116" s="997" t="s">
        <v>135</v>
      </c>
      <c r="N116" s="1163" t="s">
        <v>135</v>
      </c>
      <c r="O116" s="1164" t="s">
        <v>135</v>
      </c>
      <c r="P116" s="1162" t="s">
        <v>135</v>
      </c>
      <c r="Q116" s="1162" t="s">
        <v>135</v>
      </c>
      <c r="R116" s="1165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70">
        <v>210402852</v>
      </c>
      <c r="AN116" s="135">
        <v>-2278956999</v>
      </c>
      <c r="AO116" s="135">
        <v>-779998194</v>
      </c>
      <c r="AP116" s="89">
        <v>-2187669108</v>
      </c>
      <c r="AQ116" s="870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301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4" t="s">
        <v>362</v>
      </c>
    </row>
    <row r="3" spans="1:15" ht="23.1" customHeight="1">
      <c r="B3" s="1355" t="s">
        <v>364</v>
      </c>
    </row>
    <row r="4" spans="1:15" ht="23.1" customHeight="1">
      <c r="A4" s="1497" t="s">
        <v>94</v>
      </c>
      <c r="B4" s="1497"/>
      <c r="C4" s="1497"/>
      <c r="D4" s="1497"/>
      <c r="E4" s="1497"/>
      <c r="F4" s="1497"/>
      <c r="G4" s="1497"/>
      <c r="H4" s="1497"/>
      <c r="I4" s="1497"/>
      <c r="J4" s="1497"/>
      <c r="K4" s="1497"/>
      <c r="L4" s="1497"/>
      <c r="M4" s="1497"/>
    </row>
    <row r="5" spans="1:15" ht="23.1" customHeight="1">
      <c r="A5" s="1497"/>
      <c r="B5" s="1497"/>
      <c r="C5" s="1497"/>
      <c r="D5" s="1497"/>
      <c r="E5" s="1497"/>
      <c r="F5" s="1497"/>
      <c r="G5" s="1497"/>
      <c r="H5" s="1497"/>
      <c r="I5" s="1497"/>
      <c r="J5" s="1497"/>
      <c r="K5" s="1497"/>
      <c r="L5" s="1497"/>
      <c r="M5" s="1497"/>
    </row>
    <row r="6" spans="1:15" ht="23.1" customHeight="1">
      <c r="A6" s="312" t="s">
        <v>345</v>
      </c>
      <c r="D6" s="315" t="s">
        <v>104</v>
      </c>
      <c r="E6" s="316"/>
      <c r="F6" s="316"/>
      <c r="G6" s="316"/>
      <c r="H6" s="316"/>
      <c r="I6" s="316"/>
      <c r="J6" s="316"/>
      <c r="M6" s="914" t="s">
        <v>111</v>
      </c>
      <c r="N6" s="318" t="s">
        <v>157</v>
      </c>
      <c r="O6" s="319" t="s">
        <v>355</v>
      </c>
    </row>
    <row r="7" spans="1:15" s="326" customFormat="1" ht="56.25" customHeight="1">
      <c r="A7" s="1499"/>
      <c r="B7" s="1500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487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487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487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487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487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487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487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487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487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487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487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487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487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487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487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487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498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487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487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487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487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487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487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487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487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487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487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487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487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487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487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487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487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498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487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487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487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487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487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487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487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487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487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487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487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487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487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487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487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487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498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487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487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487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487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487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487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487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487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487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487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487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487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487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487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487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487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498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01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495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495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495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495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495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495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495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495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495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495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495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495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495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495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495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495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487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487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487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487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487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487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487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487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487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487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487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487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487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487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487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487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487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01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495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495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495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495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495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495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495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495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495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495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495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495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495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495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495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496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486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486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486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486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486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486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486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486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486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486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486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486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486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486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486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486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486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486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486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486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486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486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486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486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486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486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486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486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486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486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486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486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486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486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04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04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04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04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04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04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04"/>
      <c r="B167" s="411" t="s">
        <v>286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04"/>
      <c r="B168" s="414" t="s">
        <v>290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04"/>
      <c r="B169" s="411" t="s">
        <v>292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04"/>
      <c r="B170" s="411" t="s">
        <v>294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04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04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04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04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04"/>
      <c r="B175" s="411" t="s">
        <v>42</v>
      </c>
      <c r="C175" s="766">
        <v>1175.8399999999999</v>
      </c>
      <c r="D175" s="894">
        <v>2342310</v>
      </c>
      <c r="E175" s="895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04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04"/>
      <c r="B177" s="418" t="s">
        <v>297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03">
        <v>2020</v>
      </c>
      <c r="B178" s="390" t="s">
        <v>30</v>
      </c>
      <c r="C178" s="1430">
        <v>1164.28</v>
      </c>
      <c r="D178" s="1431">
        <v>2513030</v>
      </c>
      <c r="E178" s="1432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03"/>
      <c r="B179" s="390" t="s">
        <v>28</v>
      </c>
      <c r="C179" s="1430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03"/>
      <c r="B180" s="390" t="s">
        <v>32</v>
      </c>
      <c r="C180" s="1430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03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03"/>
      <c r="B182" s="390" t="s">
        <v>34</v>
      </c>
      <c r="C182" s="1430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03"/>
      <c r="B183" s="390" t="s">
        <v>35</v>
      </c>
      <c r="C183" s="1430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03"/>
      <c r="B184" s="390" t="s">
        <v>36</v>
      </c>
      <c r="C184" s="1430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03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03"/>
      <c r="B186" s="390" t="s">
        <v>37</v>
      </c>
      <c r="C186" s="1430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03"/>
      <c r="B187" s="390" t="s">
        <v>38</v>
      </c>
      <c r="C187" s="1430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03"/>
      <c r="B188" s="390" t="s">
        <v>39</v>
      </c>
      <c r="C188" s="1430">
        <v>1178.8</v>
      </c>
      <c r="D188" s="1368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03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4">
        <v>-0.97902597675353586</v>
      </c>
      <c r="G189" s="1375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03"/>
      <c r="B190" s="1433" t="s">
        <v>40</v>
      </c>
      <c r="C190" s="1434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5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03"/>
      <c r="B191" s="1433" t="s">
        <v>50</v>
      </c>
      <c r="C191" s="1434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5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03"/>
      <c r="B192" s="1433" t="s">
        <v>51</v>
      </c>
      <c r="C192" s="1434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5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03"/>
      <c r="B193" s="386" t="s">
        <v>59</v>
      </c>
      <c r="C193" s="371">
        <v>1119</v>
      </c>
      <c r="D193" s="340">
        <v>223629</v>
      </c>
      <c r="E193" s="340">
        <v>122999</v>
      </c>
      <c r="F193" s="1374">
        <v>-0.98002831455952577</v>
      </c>
      <c r="G193" s="1375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03"/>
      <c r="B194" s="394" t="s">
        <v>300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7"/>
      <c r="E195" s="1047"/>
      <c r="F195" s="1011"/>
      <c r="G195" s="430"/>
      <c r="H195" s="429"/>
      <c r="I195" s="869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7"/>
      <c r="E196" s="1047"/>
      <c r="F196" s="1011"/>
      <c r="G196" s="430"/>
      <c r="H196" s="429"/>
      <c r="I196" s="869"/>
      <c r="J196" s="431"/>
      <c r="K196" s="431"/>
      <c r="L196" s="431"/>
      <c r="M196" s="431"/>
    </row>
    <row r="197" spans="1:13" ht="22.9" customHeight="1">
      <c r="A197" s="572"/>
      <c r="B197" s="923"/>
      <c r="C197" s="427"/>
      <c r="D197" s="428"/>
      <c r="E197" s="428"/>
      <c r="F197" s="1011"/>
      <c r="G197" s="430"/>
      <c r="H197" s="429"/>
      <c r="I197" s="869"/>
      <c r="J197" s="431"/>
      <c r="K197" s="431"/>
      <c r="L197" s="431"/>
      <c r="M197" s="431"/>
    </row>
    <row r="198" spans="1:13" ht="23.1" customHeight="1">
      <c r="A198" s="312" t="s">
        <v>346</v>
      </c>
      <c r="D198" s="1490" t="s">
        <v>111</v>
      </c>
      <c r="E198" s="1490"/>
      <c r="F198" s="1490"/>
      <c r="G198" s="1490"/>
      <c r="H198" s="1490"/>
      <c r="I198" s="1490"/>
      <c r="J198" s="1490"/>
      <c r="K198" s="1490"/>
      <c r="L198" s="1490"/>
      <c r="M198" s="1490"/>
    </row>
    <row r="199" spans="1:13" s="326" customFormat="1" ht="44.25" customHeight="1">
      <c r="A199" s="1502"/>
      <c r="B199" s="1502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487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487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487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487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487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487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487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487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487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487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487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487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487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487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487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487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498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487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487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487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487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487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487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487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487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487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487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487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487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487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487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487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487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498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487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487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487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487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487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487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487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487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487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487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487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487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487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487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487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487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498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487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487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487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487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487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487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487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487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487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487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487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487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487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487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487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487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498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487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487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487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487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487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487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487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487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487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487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487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487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487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487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487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487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487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487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487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487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487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487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487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487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487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487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487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487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487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487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487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487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487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487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492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489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489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489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489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489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489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489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489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489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489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489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489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489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489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489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493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486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486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486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486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486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486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486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486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486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486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486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486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486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486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486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486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486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494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495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495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495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495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495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495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495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495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495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495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495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495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495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495"/>
      <c r="B350" s="882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495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496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486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486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486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486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486"/>
      <c r="B357" s="510" t="s">
        <v>43</v>
      </c>
      <c r="C357" s="511">
        <v>125912</v>
      </c>
      <c r="D357" s="849">
        <v>-4.077279375914189E-2</v>
      </c>
      <c r="E357" s="850">
        <v>101175757729</v>
      </c>
      <c r="F357" s="849">
        <v>-9.4462398111519019E-2</v>
      </c>
      <c r="G357" s="850">
        <v>803543.40911906725</v>
      </c>
      <c r="H357" s="469">
        <v>-5.5971728077629068E-2</v>
      </c>
      <c r="I357" s="851">
        <v>84704007056</v>
      </c>
      <c r="J357" s="850">
        <v>16471750673</v>
      </c>
      <c r="K357" s="469">
        <v>0.16280333394803628</v>
      </c>
      <c r="L357" s="469">
        <v>-1.1995476265098115E-3</v>
      </c>
      <c r="M357" s="850">
        <v>4681424497</v>
      </c>
    </row>
    <row r="358" spans="1:13" ht="23.1" hidden="1" customHeight="1">
      <c r="A358" s="1486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486"/>
      <c r="B359" s="411" t="s">
        <v>286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486"/>
      <c r="B360" s="414" t="s">
        <v>290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486"/>
      <c r="B361" s="411" t="s">
        <v>292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486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486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486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486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486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486"/>
      <c r="B367" s="884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486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486"/>
      <c r="B369" s="418" t="s">
        <v>297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486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486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486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486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486"/>
      <c r="B374" s="411" t="s">
        <v>43</v>
      </c>
      <c r="C374" s="400">
        <v>22</v>
      </c>
      <c r="D374" s="915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486"/>
      <c r="B375" s="411" t="s">
        <v>35</v>
      </c>
      <c r="C375" s="400">
        <v>9</v>
      </c>
      <c r="D375" s="915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486"/>
      <c r="B376" s="411" t="s">
        <v>301</v>
      </c>
      <c r="C376" s="400">
        <v>22</v>
      </c>
      <c r="D376" s="915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486"/>
      <c r="B377" s="414" t="s">
        <v>57</v>
      </c>
      <c r="C377" s="415">
        <v>53</v>
      </c>
      <c r="D377" s="1001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486"/>
      <c r="B378" s="411" t="s">
        <v>302</v>
      </c>
      <c r="C378" s="400">
        <v>14</v>
      </c>
      <c r="D378" s="915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486"/>
      <c r="B379" s="411" t="s">
        <v>47</v>
      </c>
      <c r="C379" s="400">
        <v>23</v>
      </c>
      <c r="D379" s="915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486"/>
      <c r="B380" s="411" t="s">
        <v>39</v>
      </c>
      <c r="C380" s="400">
        <v>24</v>
      </c>
      <c r="D380" s="915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486"/>
      <c r="B381" s="414" t="s">
        <v>58</v>
      </c>
      <c r="C381" s="415">
        <v>61</v>
      </c>
      <c r="D381" s="1001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486"/>
      <c r="B382" s="510" t="s">
        <v>40</v>
      </c>
      <c r="C382" s="511">
        <v>42</v>
      </c>
      <c r="D382" s="1024">
        <v>-0.99964380819919607</v>
      </c>
      <c r="E382" s="467">
        <v>25566920</v>
      </c>
      <c r="F382" s="915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486"/>
      <c r="B383" s="510" t="s">
        <v>41</v>
      </c>
      <c r="C383" s="511">
        <v>126</v>
      </c>
      <c r="D383" s="1024">
        <v>-0.99893120705742644</v>
      </c>
      <c r="E383" s="850">
        <v>160196084</v>
      </c>
      <c r="F383" s="1024">
        <v>-0.99823083798624401</v>
      </c>
      <c r="G383" s="850">
        <v>1271397.4920634921</v>
      </c>
      <c r="H383" s="469">
        <v>0.65528976033085407</v>
      </c>
      <c r="I383" s="851">
        <v>115093676</v>
      </c>
      <c r="J383" s="850">
        <v>45102408</v>
      </c>
      <c r="K383" s="734">
        <v>0.2815450095521686</v>
      </c>
      <c r="L383" s="734">
        <v>0.14942427615579926</v>
      </c>
      <c r="M383" s="850">
        <v>11970</v>
      </c>
    </row>
    <row r="384" spans="1:13" ht="23.1" customHeight="1">
      <c r="A384" s="1486"/>
      <c r="B384" s="510" t="s">
        <v>51</v>
      </c>
      <c r="C384" s="511">
        <v>307</v>
      </c>
      <c r="D384" s="1024">
        <v>-0.99744668817991289</v>
      </c>
      <c r="E384" s="850">
        <v>31687740</v>
      </c>
      <c r="F384" s="1024">
        <v>-0.99965396283638774</v>
      </c>
      <c r="G384" s="850">
        <v>103217.39413680782</v>
      </c>
      <c r="H384" s="469">
        <v>-0.86447516480756292</v>
      </c>
      <c r="I384" s="851">
        <v>29378044</v>
      </c>
      <c r="J384" s="850">
        <v>2309696</v>
      </c>
      <c r="K384" s="734">
        <v>7.2889262534974089E-2</v>
      </c>
      <c r="L384" s="734">
        <v>-8.025447732943479E-2</v>
      </c>
      <c r="M384" s="850">
        <v>98006</v>
      </c>
    </row>
    <row r="385" spans="1:13" ht="23.1" customHeight="1">
      <c r="A385" s="1486"/>
      <c r="B385" s="414" t="s">
        <v>59</v>
      </c>
      <c r="C385" s="415">
        <v>475</v>
      </c>
      <c r="D385" s="1001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486"/>
      <c r="B386" s="418" t="s">
        <v>300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2"/>
      <c r="B389" s="922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347</v>
      </c>
      <c r="D390" s="1490" t="s">
        <v>111</v>
      </c>
      <c r="E390" s="1490"/>
      <c r="F390" s="1490"/>
      <c r="G390" s="1490"/>
      <c r="H390" s="1490"/>
      <c r="J390" s="489"/>
      <c r="K390" s="458"/>
    </row>
    <row r="391" spans="1:13" s="494" customFormat="1" ht="44.25" customHeight="1">
      <c r="A391" s="1491"/>
      <c r="B391" s="1491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486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486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486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486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486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486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486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486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486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486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486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486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486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486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486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486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486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486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486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486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486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486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486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486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486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486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486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486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486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486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486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486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486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486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486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486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486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486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486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486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486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486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486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486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486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486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486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486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486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486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486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486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486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486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486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486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486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486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486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486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486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486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486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486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486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486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486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486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486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486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486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486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486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486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486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486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486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486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486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486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486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486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486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486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486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486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486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486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486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486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486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486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486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486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486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486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486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486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486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486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486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486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486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486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486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486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486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486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486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486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486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486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486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486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486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486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486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486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486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486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486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486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486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486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486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486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486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486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486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486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486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486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486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486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486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486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488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489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489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489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489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489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489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489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489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489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489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489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489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489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489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489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2"/>
      <c r="K543" s="225"/>
      <c r="L543" s="852"/>
      <c r="M543" s="852"/>
    </row>
    <row r="544" spans="1:23" ht="22.9" customHeight="1">
      <c r="A544" s="1489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5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486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486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486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486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486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7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486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7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486"/>
      <c r="B551" s="411" t="s">
        <v>286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7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486"/>
      <c r="B552" s="414" t="s">
        <v>290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7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486"/>
      <c r="B553" s="411" t="s">
        <v>292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7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486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7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486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486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7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486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4"/>
      <c r="K557" s="1007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486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7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486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3"/>
      <c r="K559" s="1008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486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7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486"/>
      <c r="B561" s="418" t="s">
        <v>297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3"/>
      <c r="K561" s="1003"/>
      <c r="L561" s="1003"/>
      <c r="M561" s="1003"/>
      <c r="N561" s="883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487">
        <v>2020</v>
      </c>
      <c r="B562" s="390" t="s">
        <v>31</v>
      </c>
      <c r="C562" s="330">
        <v>124369</v>
      </c>
      <c r="D562" s="1421">
        <v>7.5707514530860776E-2</v>
      </c>
      <c r="E562" s="1422">
        <v>65030504320</v>
      </c>
      <c r="F562" s="1422">
        <v>64235217958</v>
      </c>
      <c r="G562" s="1422">
        <v>795286362</v>
      </c>
      <c r="H562" s="1422">
        <v>117717710</v>
      </c>
      <c r="I562" s="1009"/>
      <c r="J562" s="1003"/>
      <c r="K562" s="1010"/>
      <c r="L562" s="1010"/>
      <c r="M562" s="1010"/>
      <c r="N562" s="883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487"/>
      <c r="B563" s="390" t="s">
        <v>29</v>
      </c>
      <c r="C563" s="330">
        <v>93521</v>
      </c>
      <c r="D563" s="1421">
        <v>-7.1549122389008013E-2</v>
      </c>
      <c r="E563" s="1422">
        <v>37100052352</v>
      </c>
      <c r="F563" s="1422">
        <v>36503407381</v>
      </c>
      <c r="G563" s="1422">
        <v>596644971</v>
      </c>
      <c r="H563" s="1422">
        <v>78964633</v>
      </c>
      <c r="I563" s="1009"/>
      <c r="J563" s="1003"/>
      <c r="K563" s="1010"/>
      <c r="L563" s="1010"/>
      <c r="M563" s="1010"/>
      <c r="N563" s="883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487"/>
      <c r="B564" s="390" t="s">
        <v>32</v>
      </c>
      <c r="C564" s="330">
        <v>37912</v>
      </c>
      <c r="D564" s="1421">
        <v>-0.59440260184868188</v>
      </c>
      <c r="E564" s="1422">
        <v>10070304189</v>
      </c>
      <c r="F564" s="1422">
        <v>9838688440</v>
      </c>
      <c r="G564" s="1422">
        <v>231615749</v>
      </c>
      <c r="H564" s="1422">
        <v>26279042</v>
      </c>
      <c r="I564" s="1009"/>
      <c r="J564" s="1003"/>
      <c r="K564" s="1010"/>
      <c r="L564" s="1010"/>
      <c r="M564" s="1010"/>
      <c r="N564" s="883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487"/>
      <c r="B565" s="391" t="s">
        <v>11</v>
      </c>
      <c r="C565" s="343">
        <v>255802</v>
      </c>
      <c r="D565" s="1423">
        <v>-0.1743421902032174</v>
      </c>
      <c r="E565" s="1424">
        <v>112200860861</v>
      </c>
      <c r="F565" s="1424">
        <v>110577313779</v>
      </c>
      <c r="G565" s="1424">
        <v>1623547082</v>
      </c>
      <c r="H565" s="1424">
        <v>222961385</v>
      </c>
      <c r="I565" s="1009"/>
      <c r="J565" s="1003"/>
      <c r="K565" s="1010"/>
      <c r="L565" s="1010"/>
      <c r="M565" s="1010"/>
      <c r="N565" s="883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487"/>
      <c r="B566" s="392" t="s">
        <v>43</v>
      </c>
      <c r="C566" s="330">
        <v>858</v>
      </c>
      <c r="D566" s="1421">
        <v>-0.99111065064235393</v>
      </c>
      <c r="E566" s="1422">
        <v>308760997.93646765</v>
      </c>
      <c r="F566" s="1422">
        <v>300362091.75025517</v>
      </c>
      <c r="G566" s="1422">
        <v>8398906.1862124801</v>
      </c>
      <c r="H566" s="1422">
        <v>433675.52961066843</v>
      </c>
      <c r="I566" s="1009"/>
      <c r="J566" s="1003"/>
      <c r="K566" s="883"/>
      <c r="L566" s="883"/>
      <c r="M566" s="883"/>
      <c r="N566" s="883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487"/>
      <c r="B567" s="392" t="s">
        <v>35</v>
      </c>
      <c r="C567" s="330">
        <v>539</v>
      </c>
      <c r="D567" s="1421">
        <v>-0.99486725326629333</v>
      </c>
      <c r="E567" s="1422">
        <v>257254028.12193528</v>
      </c>
      <c r="F567" s="1422">
        <v>250182473.50188878</v>
      </c>
      <c r="G567" s="1422">
        <v>7071554.6200464964</v>
      </c>
      <c r="H567" s="1422">
        <v>429281.99809778522</v>
      </c>
      <c r="I567" s="1009"/>
      <c r="J567" s="1003"/>
      <c r="K567" s="883"/>
      <c r="L567" s="883"/>
      <c r="M567" s="883"/>
      <c r="N567" s="883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487"/>
      <c r="B568" s="392" t="s">
        <v>301</v>
      </c>
      <c r="C568" s="330">
        <v>695</v>
      </c>
      <c r="D568" s="1421">
        <v>-0.99435239434101785</v>
      </c>
      <c r="E568" s="1422">
        <v>340721955.3424871</v>
      </c>
      <c r="F568" s="1422">
        <v>331940329.64405596</v>
      </c>
      <c r="G568" s="1422">
        <v>8781625.6984311342</v>
      </c>
      <c r="H568" s="1422">
        <v>1080383.8993654528</v>
      </c>
      <c r="I568" s="1009"/>
      <c r="J568" s="923"/>
      <c r="K568" s="883"/>
      <c r="L568" s="883"/>
      <c r="M568" s="883"/>
      <c r="N568" s="883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487"/>
      <c r="B569" s="386" t="s">
        <v>57</v>
      </c>
      <c r="C569" s="343">
        <v>2092</v>
      </c>
      <c r="D569" s="1425">
        <v>-0.99355500580727252</v>
      </c>
      <c r="E569" s="1424">
        <v>906736981.40088999</v>
      </c>
      <c r="F569" s="1424">
        <v>882484894.89619994</v>
      </c>
      <c r="G569" s="1426">
        <v>24252086.504690051</v>
      </c>
      <c r="H569" s="1424">
        <v>1943341.4270739064</v>
      </c>
      <c r="I569" s="1009"/>
      <c r="J569" s="923"/>
      <c r="K569" s="883"/>
      <c r="L569" s="883"/>
      <c r="M569" s="883"/>
      <c r="N569" s="883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487"/>
      <c r="B570" s="392" t="s">
        <v>302</v>
      </c>
      <c r="C570" s="330">
        <v>1144</v>
      </c>
      <c r="D570" s="1421">
        <v>-0.99221424439377959</v>
      </c>
      <c r="E570" s="1422">
        <v>699337135.9487977</v>
      </c>
      <c r="F570" s="1422">
        <v>678047366.8715235</v>
      </c>
      <c r="G570" s="1422">
        <v>21289769.077274203</v>
      </c>
      <c r="H570" s="1422">
        <v>1333400.3619873368</v>
      </c>
      <c r="I570" s="1009"/>
      <c r="J570" s="923"/>
      <c r="K570" s="883"/>
      <c r="L570" s="883"/>
      <c r="M570" s="883"/>
      <c r="N570" s="883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487"/>
      <c r="B571" s="392" t="s">
        <v>38</v>
      </c>
      <c r="C571" s="330">
        <v>965</v>
      </c>
      <c r="D571" s="1421">
        <v>-0.99328508802449378</v>
      </c>
      <c r="E571" s="1422">
        <v>829558955.28288031</v>
      </c>
      <c r="F571" s="1422">
        <v>816767267.71820712</v>
      </c>
      <c r="G571" s="1422">
        <v>12791687.564673185</v>
      </c>
      <c r="H571" s="1422">
        <v>812196.09796360612</v>
      </c>
      <c r="I571" s="1009"/>
      <c r="J571" s="923"/>
      <c r="K571" s="883"/>
      <c r="L571" s="883"/>
      <c r="M571" s="883"/>
      <c r="N571" s="883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487"/>
      <c r="B572" s="392" t="s">
        <v>48</v>
      </c>
      <c r="C572" s="330">
        <v>817</v>
      </c>
      <c r="D572" s="1421">
        <v>-0.99377091926592909</v>
      </c>
      <c r="E572" s="1422">
        <v>703469005.81850219</v>
      </c>
      <c r="F572" s="1422">
        <v>699465097.28607893</v>
      </c>
      <c r="G572" s="1422">
        <v>4003908.5324232578</v>
      </c>
      <c r="H572" s="1422">
        <v>809617.510320656</v>
      </c>
      <c r="I572" s="377"/>
      <c r="J572" s="225"/>
      <c r="K572" s="225"/>
      <c r="L572" s="225"/>
      <c r="M572" s="225"/>
    </row>
    <row r="573" spans="1:23" ht="22.9" customHeight="1">
      <c r="A573" s="1487"/>
      <c r="B573" s="386" t="s">
        <v>58</v>
      </c>
      <c r="C573" s="343">
        <v>2926</v>
      </c>
      <c r="D573" s="1425">
        <v>-0.99306312884657333</v>
      </c>
      <c r="E573" s="1424">
        <v>2232365097.0501804</v>
      </c>
      <c r="F573" s="1424">
        <v>2194279731.8758097</v>
      </c>
      <c r="G573" s="1426">
        <v>38085365.174370766</v>
      </c>
      <c r="H573" s="1424">
        <v>2955213.970271599</v>
      </c>
      <c r="I573" s="377"/>
      <c r="J573" s="225"/>
      <c r="K573" s="225"/>
      <c r="L573" s="225"/>
      <c r="M573" s="225"/>
    </row>
    <row r="574" spans="1:23" ht="22.9" customHeight="1">
      <c r="A574" s="1487"/>
      <c r="B574" s="393" t="s">
        <v>40</v>
      </c>
      <c r="C574" s="383">
        <v>622</v>
      </c>
      <c r="D574" s="1427">
        <v>-0.99523897002541262</v>
      </c>
      <c r="E574" s="1422">
        <v>503466655.75480181</v>
      </c>
      <c r="F574" s="1422">
        <v>496400949.86014616</v>
      </c>
      <c r="G574" s="1422">
        <v>7065705.8946556449</v>
      </c>
      <c r="H574" s="1422">
        <v>276422.77710890141</v>
      </c>
      <c r="I574" s="377"/>
      <c r="J574" s="225"/>
      <c r="K574" s="225"/>
      <c r="L574" s="225"/>
      <c r="M574" s="225"/>
    </row>
    <row r="575" spans="1:23" ht="22.9" customHeight="1">
      <c r="A575" s="1487"/>
      <c r="B575" s="393" t="s">
        <v>41</v>
      </c>
      <c r="C575" s="383">
        <v>608</v>
      </c>
      <c r="D575" s="1427">
        <v>-0.99504029758214507</v>
      </c>
      <c r="E575" s="1422">
        <v>556665730.53960466</v>
      </c>
      <c r="F575" s="1422">
        <v>544344382.78298426</v>
      </c>
      <c r="G575" s="1422">
        <v>12321347.756620407</v>
      </c>
      <c r="H575" s="1422">
        <v>821294.81204485975</v>
      </c>
      <c r="I575" s="377"/>
      <c r="J575" s="225"/>
      <c r="K575" s="225"/>
      <c r="L575" s="225"/>
      <c r="M575" s="225"/>
    </row>
    <row r="576" spans="1:23" ht="22.9" customHeight="1">
      <c r="A576" s="1487"/>
      <c r="B576" s="393" t="s">
        <v>51</v>
      </c>
      <c r="C576" s="383">
        <v>634</v>
      </c>
      <c r="D576" s="1427">
        <v>-0.9949029633560047</v>
      </c>
      <c r="E576" s="1422">
        <v>672308696.86642408</v>
      </c>
      <c r="F576" s="1422">
        <v>664410834.74317408</v>
      </c>
      <c r="G576" s="1422">
        <v>7897862.1232500076</v>
      </c>
      <c r="H576" s="1422">
        <v>737660.74272444611</v>
      </c>
      <c r="I576" s="377"/>
      <c r="J576" s="225"/>
      <c r="K576" s="225"/>
      <c r="L576" s="225"/>
      <c r="M576" s="225"/>
    </row>
    <row r="577" spans="1:13" ht="22.9" customHeight="1">
      <c r="A577" s="1487"/>
      <c r="B577" s="386" t="s">
        <v>59</v>
      </c>
      <c r="C577" s="343">
        <v>1864</v>
      </c>
      <c r="D577" s="1425">
        <v>-0.99506379462843397</v>
      </c>
      <c r="E577" s="1424">
        <v>1732441083.1608305</v>
      </c>
      <c r="F577" s="1424">
        <v>1705156167.3863044</v>
      </c>
      <c r="G577" s="1426">
        <v>27284915.774526119</v>
      </c>
      <c r="H577" s="1424">
        <v>1835378.3318782072</v>
      </c>
      <c r="I577" s="1354"/>
      <c r="J577" s="225"/>
      <c r="K577" s="225"/>
      <c r="L577" s="225"/>
      <c r="M577" s="225"/>
    </row>
    <row r="578" spans="1:13" ht="22.9" customHeight="1">
      <c r="A578" s="1487"/>
      <c r="B578" s="394" t="s">
        <v>300</v>
      </c>
      <c r="C578" s="359">
        <v>262684</v>
      </c>
      <c r="D578" s="450">
        <v>-0.81679570325931017</v>
      </c>
      <c r="E578" s="1428">
        <v>117072404022.61191</v>
      </c>
      <c r="F578" s="1428">
        <v>115359234573.15831</v>
      </c>
      <c r="G578" s="1429">
        <v>1713169449.453598</v>
      </c>
      <c r="H578" s="1428">
        <v>229695318.7292237</v>
      </c>
      <c r="I578" s="1355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4"/>
    </row>
    <row r="582" spans="1:13" ht="23.1" customHeight="1">
      <c r="B582" s="523" t="s">
        <v>270</v>
      </c>
      <c r="C582" s="524"/>
      <c r="D582" s="527"/>
      <c r="E582" s="528"/>
      <c r="F582" s="529"/>
      <c r="I582" s="1355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361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18"/>
  <sheetViews>
    <sheetView tabSelected="1" view="pageBreakPreview" zoomScale="70" zoomScaleNormal="70" zoomScaleSheetLayoutView="70" workbookViewId="0">
      <selection activeCell="I95" sqref="I95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4" t="s">
        <v>362</v>
      </c>
      <c r="B2" s="225"/>
    </row>
    <row r="3" spans="1:15" ht="23.1" customHeight="1">
      <c r="A3" s="1445" t="s">
        <v>363</v>
      </c>
      <c r="B3" s="225"/>
    </row>
    <row r="4" spans="1:15" ht="23.1" customHeight="1">
      <c r="A4" s="1445"/>
      <c r="B4" s="225"/>
    </row>
    <row r="5" spans="1:15" ht="23.1" customHeight="1">
      <c r="A5" s="1513" t="s">
        <v>94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356"/>
      <c r="N5" s="1356"/>
      <c r="O5" s="1356"/>
    </row>
    <row r="6" spans="1:15" ht="23.1" customHeight="1">
      <c r="A6" s="1513"/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356"/>
      <c r="N6" s="1356"/>
      <c r="O6" s="1356"/>
    </row>
    <row r="7" spans="1:15" ht="23.1" customHeight="1" thickBot="1">
      <c r="A7" s="312" t="s">
        <v>345</v>
      </c>
      <c r="D7" s="315" t="s">
        <v>104</v>
      </c>
      <c r="E7" s="316"/>
      <c r="F7" s="316"/>
      <c r="G7" s="316"/>
      <c r="H7" s="316"/>
      <c r="I7" s="1436" t="s">
        <v>111</v>
      </c>
      <c r="J7" s="576"/>
      <c r="K7" s="1357" t="s">
        <v>157</v>
      </c>
      <c r="L7" s="1358" t="s">
        <v>366</v>
      </c>
      <c r="M7" s="576"/>
    </row>
    <row r="8" spans="1:15" s="1363" customFormat="1" ht="56.25" customHeight="1">
      <c r="A8" s="1511"/>
      <c r="B8" s="1514"/>
      <c r="C8" s="1359" t="s">
        <v>177</v>
      </c>
      <c r="D8" s="1360" t="s">
        <v>178</v>
      </c>
      <c r="E8" s="1361" t="s">
        <v>174</v>
      </c>
      <c r="F8" s="1437" t="s">
        <v>357</v>
      </c>
      <c r="G8" s="1437" t="s">
        <v>176</v>
      </c>
      <c r="H8" s="1438" t="s">
        <v>153</v>
      </c>
      <c r="I8" s="492" t="s">
        <v>85</v>
      </c>
      <c r="J8" s="1362"/>
      <c r="K8" s="1443"/>
    </row>
    <row r="9" spans="1:15" s="1363" customFormat="1" ht="22.5" customHeight="1">
      <c r="A9" s="1504">
        <v>2020</v>
      </c>
      <c r="B9" s="395" t="s">
        <v>31</v>
      </c>
      <c r="C9" s="1365">
        <v>223880</v>
      </c>
      <c r="D9" s="1366"/>
      <c r="E9" s="1367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3" customFormat="1" ht="22.5" customHeight="1">
      <c r="A10" s="1504"/>
      <c r="B10" s="395" t="s">
        <v>29</v>
      </c>
      <c r="C10" s="1365">
        <v>83127</v>
      </c>
      <c r="D10" s="1366"/>
      <c r="E10" s="1367">
        <v>1046779</v>
      </c>
      <c r="F10" s="1439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3" customFormat="1" ht="22.5" customHeight="1">
      <c r="A11" s="1504"/>
      <c r="B11" s="395" t="s">
        <v>32</v>
      </c>
      <c r="C11" s="1365">
        <v>10815</v>
      </c>
      <c r="D11" s="1366"/>
      <c r="E11" s="1367">
        <v>143366</v>
      </c>
      <c r="F11" s="1439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3" customFormat="1" ht="22.5" customHeight="1">
      <c r="A12" s="1504"/>
      <c r="B12" s="403" t="s">
        <v>11</v>
      </c>
      <c r="C12" s="1371">
        <v>317822</v>
      </c>
      <c r="D12" s="1372"/>
      <c r="E12" s="1373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3" customFormat="1" ht="22.5" customHeight="1">
      <c r="A13" s="1504"/>
      <c r="B13" s="395" t="s">
        <v>43</v>
      </c>
      <c r="C13" s="1365">
        <v>1554</v>
      </c>
      <c r="D13" s="1366"/>
      <c r="E13" s="1367">
        <v>31425</v>
      </c>
      <c r="F13" s="1439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3" customFormat="1" ht="22.5" customHeight="1">
      <c r="A14" s="1504"/>
      <c r="B14" s="395" t="s">
        <v>35</v>
      </c>
      <c r="C14" s="1365">
        <v>1217</v>
      </c>
      <c r="D14" s="1366"/>
      <c r="E14" s="1367">
        <v>37801</v>
      </c>
      <c r="F14" s="1439">
        <v>11418</v>
      </c>
      <c r="G14" s="398">
        <v>-0.99491465863677397</v>
      </c>
      <c r="H14" s="399">
        <v>0.10658609213522509</v>
      </c>
      <c r="I14" s="402">
        <v>929663498</v>
      </c>
      <c r="J14" s="1362"/>
    </row>
    <row r="15" spans="1:15" s="1363" customFormat="1" ht="22.5" customHeight="1">
      <c r="A15" s="1504"/>
      <c r="B15" s="395" t="s">
        <v>45</v>
      </c>
      <c r="C15" s="1365">
        <v>1096</v>
      </c>
      <c r="D15" s="1366"/>
      <c r="E15" s="1367">
        <v>48338</v>
      </c>
      <c r="F15" s="1439">
        <v>20671</v>
      </c>
      <c r="G15" s="398">
        <v>-0.99118467239230101</v>
      </c>
      <c r="H15" s="399">
        <v>5.3021140728556918E-2</v>
      </c>
      <c r="I15" s="402">
        <v>947460131</v>
      </c>
      <c r="J15" s="1362"/>
    </row>
    <row r="16" spans="1:15" s="1363" customFormat="1" ht="22.5" customHeight="1">
      <c r="A16" s="1504"/>
      <c r="B16" s="404" t="s">
        <v>57</v>
      </c>
      <c r="C16" s="1371">
        <v>3867</v>
      </c>
      <c r="D16" s="1372"/>
      <c r="E16" s="1373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2"/>
    </row>
    <row r="17" spans="1:14" s="1363" customFormat="1" ht="22.5" customHeight="1">
      <c r="A17" s="1504"/>
      <c r="B17" s="395" t="s">
        <v>46</v>
      </c>
      <c r="C17" s="1365">
        <v>1551</v>
      </c>
      <c r="D17" s="1366"/>
      <c r="E17" s="1367">
        <v>63936</v>
      </c>
      <c r="F17" s="1439">
        <v>35380</v>
      </c>
      <c r="G17" s="398">
        <v>-0.98577253181777424</v>
      </c>
      <c r="H17" s="399">
        <v>4.3838326738270206E-2</v>
      </c>
      <c r="I17" s="402">
        <v>1619927135</v>
      </c>
      <c r="J17" s="1362"/>
    </row>
    <row r="18" spans="1:14" s="1363" customFormat="1" ht="22.5" customHeight="1">
      <c r="A18" s="1504"/>
      <c r="B18" s="395" t="s">
        <v>38</v>
      </c>
      <c r="C18" s="1365">
        <v>1268</v>
      </c>
      <c r="D18" s="1366"/>
      <c r="E18" s="1367">
        <v>88888</v>
      </c>
      <c r="F18" s="1439">
        <v>58477</v>
      </c>
      <c r="G18" s="398">
        <v>-0.97424554922378148</v>
      </c>
      <c r="H18" s="399">
        <v>2.1683738905894624E-2</v>
      </c>
      <c r="I18" s="402">
        <v>1180633984</v>
      </c>
      <c r="J18" s="1362"/>
    </row>
    <row r="19" spans="1:14" s="1363" customFormat="1" ht="22.5" customHeight="1">
      <c r="A19" s="1504"/>
      <c r="B19" s="1440" t="s">
        <v>39</v>
      </c>
      <c r="C19" s="1365">
        <v>1217</v>
      </c>
      <c r="D19" s="1366"/>
      <c r="E19" s="1367">
        <v>76798</v>
      </c>
      <c r="F19" s="1439">
        <v>45955</v>
      </c>
      <c r="G19" s="398">
        <v>-0.97592292401692915</v>
      </c>
      <c r="H19" s="399">
        <v>2.6482428462626481E-2</v>
      </c>
      <c r="I19" s="402">
        <v>1162744681</v>
      </c>
      <c r="J19" s="1362"/>
    </row>
    <row r="20" spans="1:14" s="1363" customFormat="1" ht="22.5" customHeight="1">
      <c r="A20" s="1504"/>
      <c r="B20" s="414" t="s">
        <v>14</v>
      </c>
      <c r="C20" s="1371">
        <v>4036</v>
      </c>
      <c r="D20" s="1372"/>
      <c r="E20" s="1373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2"/>
    </row>
    <row r="21" spans="1:14" s="1363" customFormat="1" ht="22.5" customHeight="1">
      <c r="A21" s="1504"/>
      <c r="B21" s="510" t="s">
        <v>40</v>
      </c>
      <c r="C21" s="1365">
        <v>1236</v>
      </c>
      <c r="D21" s="1366"/>
      <c r="E21" s="1367">
        <v>71970</v>
      </c>
      <c r="F21" s="1439">
        <v>39098</v>
      </c>
      <c r="G21" s="398">
        <v>-0.98054648756578333</v>
      </c>
      <c r="H21" s="399">
        <v>3.1612870223540847E-2</v>
      </c>
      <c r="I21" s="402">
        <v>1196181846</v>
      </c>
      <c r="J21" s="1362"/>
    </row>
    <row r="22" spans="1:14" s="1363" customFormat="1" ht="22.5" customHeight="1">
      <c r="A22" s="1504"/>
      <c r="B22" s="510" t="s">
        <v>50</v>
      </c>
      <c r="C22" s="1365">
        <v>1230</v>
      </c>
      <c r="D22" s="1366"/>
      <c r="E22" s="1367">
        <v>70686</v>
      </c>
      <c r="F22" s="1439">
        <v>37599</v>
      </c>
      <c r="G22" s="398">
        <v>-0.98074038786612161</v>
      </c>
      <c r="H22" s="399">
        <v>3.2713636000957474E-2</v>
      </c>
      <c r="I22" s="402">
        <v>1338053353</v>
      </c>
      <c r="J22" s="1362"/>
    </row>
    <row r="23" spans="1:14" s="1363" customFormat="1" ht="22.5" customHeight="1">
      <c r="A23" s="1504"/>
      <c r="B23" s="1440" t="s">
        <v>51</v>
      </c>
      <c r="C23" s="1365">
        <v>1393</v>
      </c>
      <c r="D23" s="1366"/>
      <c r="E23" s="1367">
        <v>80973</v>
      </c>
      <c r="F23" s="1439">
        <v>46302</v>
      </c>
      <c r="G23" s="398">
        <v>-0.97892136689258824</v>
      </c>
      <c r="H23" s="399">
        <v>3.008509351647877E-2</v>
      </c>
      <c r="I23" s="402">
        <v>1216164782</v>
      </c>
      <c r="J23" s="1362"/>
    </row>
    <row r="24" spans="1:14" s="1363" customFormat="1" ht="22.5" customHeight="1">
      <c r="A24" s="1504"/>
      <c r="B24" s="414" t="s">
        <v>59</v>
      </c>
      <c r="C24" s="1371">
        <v>3859</v>
      </c>
      <c r="D24" s="1372"/>
      <c r="E24" s="1373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2"/>
    </row>
    <row r="25" spans="1:14" s="1363" customFormat="1" ht="22.5" customHeight="1">
      <c r="A25" s="1504"/>
      <c r="B25" s="418" t="s">
        <v>300</v>
      </c>
      <c r="C25" s="1378">
        <v>329584</v>
      </c>
      <c r="D25" s="1379"/>
      <c r="E25" s="1380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2"/>
    </row>
    <row r="26" spans="1:14" ht="23.1" customHeight="1">
      <c r="A26" s="1504">
        <v>2021</v>
      </c>
      <c r="B26" s="1364" t="s">
        <v>31</v>
      </c>
      <c r="C26" s="1365">
        <v>1038</v>
      </c>
      <c r="D26" s="1366">
        <v>-0.99536358763623367</v>
      </c>
      <c r="E26" s="1367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04"/>
      <c r="B27" s="1369" t="s">
        <v>29</v>
      </c>
      <c r="C27" s="1365">
        <v>1165</v>
      </c>
      <c r="D27" s="1366">
        <v>-0.98598529960181414</v>
      </c>
      <c r="E27" s="1367">
        <v>68213</v>
      </c>
      <c r="F27" s="1439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04"/>
      <c r="B28" s="1369" t="s">
        <v>32</v>
      </c>
      <c r="C28" s="1365">
        <v>1365</v>
      </c>
      <c r="D28" s="1366">
        <v>-0.87378640776699035</v>
      </c>
      <c r="E28" s="1367">
        <v>73999</v>
      </c>
      <c r="F28" s="1439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04"/>
      <c r="B29" s="1370" t="s">
        <v>12</v>
      </c>
      <c r="C29" s="1371">
        <v>3568</v>
      </c>
      <c r="D29" s="1372">
        <v>-0.98877359024862976</v>
      </c>
      <c r="E29" s="1373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04"/>
      <c r="B30" s="1369" t="s">
        <v>43</v>
      </c>
      <c r="C30" s="1365">
        <v>1215</v>
      </c>
      <c r="D30" s="1366">
        <v>-0.21814671814671815</v>
      </c>
      <c r="E30" s="1367">
        <v>71302</v>
      </c>
      <c r="F30" s="1439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04"/>
      <c r="B31" s="1369" t="s">
        <v>44</v>
      </c>
      <c r="C31" s="1365">
        <v>1384</v>
      </c>
      <c r="D31" s="1366">
        <v>0.13722267871815941</v>
      </c>
      <c r="E31" s="1367">
        <v>75416</v>
      </c>
      <c r="F31" s="1439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04"/>
      <c r="B32" s="1369" t="s">
        <v>45</v>
      </c>
      <c r="C32" s="1365">
        <v>2015</v>
      </c>
      <c r="D32" s="1366">
        <v>0.83850364963503643</v>
      </c>
      <c r="E32" s="1367">
        <v>79446</v>
      </c>
      <c r="F32" s="1439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04"/>
      <c r="B33" s="1370" t="s">
        <v>57</v>
      </c>
      <c r="C33" s="1371">
        <v>4614</v>
      </c>
      <c r="D33" s="1372">
        <v>0.19317300232738566</v>
      </c>
      <c r="E33" s="1373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04"/>
      <c r="B34" s="1369" t="s">
        <v>46</v>
      </c>
      <c r="C34" s="1365">
        <v>1819</v>
      </c>
      <c r="D34" s="1366">
        <v>0.17279174725983237</v>
      </c>
      <c r="E34" s="1367">
        <v>101963</v>
      </c>
      <c r="F34" s="1439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04"/>
      <c r="B35" s="1369" t="s">
        <v>38</v>
      </c>
      <c r="C35" s="1365">
        <v>1701</v>
      </c>
      <c r="D35" s="1366">
        <v>0.34148264984227139</v>
      </c>
      <c r="E35" s="1367">
        <v>137712</v>
      </c>
      <c r="F35" s="1439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04"/>
      <c r="B36" s="1369" t="s">
        <v>39</v>
      </c>
      <c r="C36" s="1365">
        <v>2023</v>
      </c>
      <c r="D36" s="1366">
        <v>0.66228430566967944</v>
      </c>
      <c r="E36" s="1367">
        <v>116615</v>
      </c>
      <c r="F36" s="1439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04"/>
      <c r="B37" s="1370" t="s">
        <v>58</v>
      </c>
      <c r="C37" s="1371">
        <v>5543</v>
      </c>
      <c r="D37" s="1372">
        <v>0.37338949454905856</v>
      </c>
      <c r="E37" s="1373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04"/>
      <c r="B38" s="1376" t="s">
        <v>40</v>
      </c>
      <c r="C38" s="1365">
        <v>3976</v>
      </c>
      <c r="D38" s="1366">
        <v>2.2168284789644015</v>
      </c>
      <c r="E38" s="1367">
        <v>124399</v>
      </c>
      <c r="F38" s="1439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04"/>
      <c r="B39" s="1376" t="s">
        <v>50</v>
      </c>
      <c r="C39" s="1365">
        <v>6495</v>
      </c>
      <c r="D39" s="1366">
        <v>4.2804878048780486</v>
      </c>
      <c r="E39" s="1367">
        <v>147907</v>
      </c>
      <c r="F39" s="1439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04"/>
      <c r="B40" s="1376" t="s">
        <v>42</v>
      </c>
      <c r="C40" s="1365">
        <v>2883</v>
      </c>
      <c r="D40" s="1366">
        <v>1.0696338837042356</v>
      </c>
      <c r="E40" s="1367">
        <v>139426</v>
      </c>
      <c r="F40" s="1439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04"/>
      <c r="B41" s="1370" t="s">
        <v>59</v>
      </c>
      <c r="C41" s="1371">
        <v>13354</v>
      </c>
      <c r="D41" s="1372">
        <v>2.4604819901528892</v>
      </c>
      <c r="E41" s="1373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05"/>
      <c r="B42" s="1377" t="s">
        <v>358</v>
      </c>
      <c r="C42" s="1378">
        <v>27079</v>
      </c>
      <c r="D42" s="1379">
        <v>-0.91783885140055343</v>
      </c>
      <c r="E42" s="1380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 thickBot="1">
      <c r="A43" s="1515">
        <v>2022</v>
      </c>
      <c r="B43" s="1446" t="s">
        <v>31</v>
      </c>
      <c r="C43" s="1365">
        <v>2957</v>
      </c>
      <c r="D43" s="1366">
        <v>1.8487475915221578</v>
      </c>
      <c r="E43" s="1367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 thickBot="1">
      <c r="A44" s="1516"/>
      <c r="B44" s="1446" t="s">
        <v>29</v>
      </c>
      <c r="C44" s="1365">
        <v>3398</v>
      </c>
      <c r="D44" s="1366">
        <v>1.9167381974248925</v>
      </c>
      <c r="E44" s="1367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 thickBot="1">
      <c r="A45" s="1516"/>
      <c r="B45" s="1446" t="s">
        <v>33</v>
      </c>
      <c r="C45" s="1365">
        <v>7939</v>
      </c>
      <c r="D45" s="1366">
        <v>4.8161172161172159</v>
      </c>
      <c r="E45" s="1367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 thickBot="1">
      <c r="A46" s="1516"/>
      <c r="B46" s="1447" t="s">
        <v>12</v>
      </c>
      <c r="C46" s="1371">
        <v>14294</v>
      </c>
      <c r="D46" s="1372">
        <v>3.0061659192825116</v>
      </c>
      <c r="E46" s="1373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 thickBot="1">
      <c r="A47" s="1516"/>
      <c r="B47" s="1448" t="s">
        <v>43</v>
      </c>
      <c r="C47" s="1365">
        <v>12104</v>
      </c>
      <c r="D47" s="1366">
        <v>8.9621399176954739</v>
      </c>
      <c r="E47" s="1367">
        <v>215246</v>
      </c>
      <c r="F47" s="1439">
        <v>175906</v>
      </c>
      <c r="G47" s="398">
        <v>3.7665835681768911</v>
      </c>
      <c r="H47" s="399"/>
      <c r="I47" s="402"/>
      <c r="J47" s="225"/>
      <c r="K47" s="225"/>
      <c r="L47" s="225"/>
      <c r="M47" s="225"/>
      <c r="N47" s="225"/>
    </row>
    <row r="48" spans="1:14" ht="23.1" customHeight="1" thickBot="1">
      <c r="A48" s="1516"/>
      <c r="B48" s="1448" t="s">
        <v>35</v>
      </c>
      <c r="C48" s="1365">
        <v>16642</v>
      </c>
      <c r="D48" s="1366">
        <v>11.02456647398844</v>
      </c>
      <c r="E48" s="1367">
        <v>315945</v>
      </c>
      <c r="F48" s="1439">
        <v>272642</v>
      </c>
      <c r="G48" s="398">
        <v>5.793461739715446</v>
      </c>
      <c r="H48" s="399"/>
      <c r="I48" s="402"/>
      <c r="J48" s="225"/>
      <c r="K48" s="225"/>
      <c r="L48" s="225"/>
      <c r="M48" s="225"/>
      <c r="N48" s="225"/>
    </row>
    <row r="49" spans="1:15" ht="23.1" customHeight="1" thickBot="1">
      <c r="A49" s="1516"/>
      <c r="B49" s="1448" t="s">
        <v>356</v>
      </c>
      <c r="C49" s="1365">
        <v>20447</v>
      </c>
      <c r="D49" s="1366">
        <v>9.147394540942928</v>
      </c>
      <c r="E49" s="1367">
        <v>412798</v>
      </c>
      <c r="F49" s="1439">
        <v>368269</v>
      </c>
      <c r="G49" s="398">
        <v>7.1401604739064126</v>
      </c>
      <c r="H49" s="399"/>
      <c r="I49" s="402"/>
      <c r="J49" s="225"/>
      <c r="K49" s="225"/>
      <c r="L49" s="225"/>
      <c r="M49" s="225"/>
      <c r="N49" s="225"/>
    </row>
    <row r="50" spans="1:15" ht="23.1" customHeight="1" thickBot="1">
      <c r="A50" s="1516"/>
      <c r="B50" s="1447" t="s">
        <v>57</v>
      </c>
      <c r="C50" s="1451">
        <v>49193</v>
      </c>
      <c r="D50" s="1456">
        <v>9.6616818378846983</v>
      </c>
      <c r="E50" s="1373">
        <v>943989</v>
      </c>
      <c r="F50" s="405">
        <v>816817</v>
      </c>
      <c r="G50" s="770">
        <v>5.6799996728765603</v>
      </c>
      <c r="H50" s="771"/>
      <c r="I50" s="417"/>
      <c r="J50" s="225"/>
      <c r="K50" s="225"/>
      <c r="L50" s="225"/>
      <c r="M50" s="225"/>
      <c r="N50" s="225"/>
    </row>
    <row r="51" spans="1:15" ht="23.1" customHeight="1" thickBot="1">
      <c r="A51" s="1517"/>
      <c r="B51" s="1464" t="s">
        <v>365</v>
      </c>
      <c r="C51" s="1457">
        <v>27404</v>
      </c>
      <c r="D51" s="1458">
        <v>14.065420560747663</v>
      </c>
      <c r="E51" s="1367"/>
      <c r="F51" s="1439"/>
      <c r="G51" s="398"/>
      <c r="H51" s="399"/>
      <c r="I51" s="402"/>
      <c r="J51" s="869"/>
      <c r="K51" s="431"/>
      <c r="L51" s="431"/>
      <c r="M51" s="431"/>
      <c r="N51" s="1381"/>
      <c r="O51" s="1011"/>
    </row>
    <row r="52" spans="1:15" ht="23.1" customHeight="1">
      <c r="B52" s="1419"/>
      <c r="C52" s="427"/>
      <c r="D52" s="869"/>
      <c r="E52" s="1381"/>
      <c r="F52" s="430"/>
      <c r="G52" s="1382"/>
      <c r="H52" s="1381"/>
      <c r="I52" s="869"/>
      <c r="J52" s="869"/>
      <c r="K52" s="431"/>
      <c r="L52" s="431"/>
      <c r="M52" s="431"/>
      <c r="N52" s="1381"/>
      <c r="O52" s="1011"/>
    </row>
    <row r="53" spans="1:15" ht="23.1" customHeight="1">
      <c r="A53" s="1418"/>
      <c r="B53" s="1420"/>
      <c r="C53" s="427"/>
      <c r="D53" s="869"/>
      <c r="E53" s="1381"/>
      <c r="F53" s="430"/>
      <c r="G53" s="1382"/>
      <c r="H53" s="1381"/>
      <c r="I53" s="869"/>
      <c r="J53" s="869"/>
      <c r="K53" s="431"/>
      <c r="L53" s="431"/>
      <c r="M53" s="431"/>
      <c r="N53" s="1381"/>
      <c r="O53" s="1011"/>
    </row>
    <row r="54" spans="1:15" ht="23.1" customHeight="1">
      <c r="A54" s="1418"/>
      <c r="C54" s="427"/>
      <c r="D54" s="869"/>
      <c r="E54" s="1381"/>
      <c r="F54" s="430"/>
      <c r="G54" s="1382"/>
      <c r="H54" s="1381"/>
      <c r="I54" s="869"/>
      <c r="J54" s="869"/>
      <c r="K54" s="431"/>
      <c r="L54" s="431"/>
      <c r="M54" s="431"/>
      <c r="N54" s="1381"/>
      <c r="O54" s="1011"/>
    </row>
    <row r="55" spans="1:15" ht="23.1" customHeight="1" thickBot="1">
      <c r="A55" s="312" t="s">
        <v>346</v>
      </c>
      <c r="E55" s="316"/>
      <c r="F55" s="316"/>
      <c r="G55" s="316"/>
      <c r="H55" s="1436" t="s">
        <v>111</v>
      </c>
      <c r="I55" s="576"/>
      <c r="J55" s="312" t="s">
        <v>359</v>
      </c>
      <c r="K55" s="313"/>
      <c r="L55" s="314"/>
      <c r="M55" s="522"/>
      <c r="N55" s="1436" t="s">
        <v>111</v>
      </c>
    </row>
    <row r="56" spans="1:15" s="1363" customFormat="1" ht="44.25" customHeight="1">
      <c r="A56" s="1511"/>
      <c r="B56" s="1512"/>
      <c r="C56" s="1383" t="s">
        <v>184</v>
      </c>
      <c r="D56" s="1360" t="s">
        <v>81</v>
      </c>
      <c r="E56" s="1384" t="s">
        <v>107</v>
      </c>
      <c r="F56" s="492" t="s">
        <v>81</v>
      </c>
      <c r="G56" s="492" t="s">
        <v>87</v>
      </c>
      <c r="H56" s="492" t="s">
        <v>81</v>
      </c>
      <c r="I56" s="509"/>
      <c r="J56" s="1491"/>
      <c r="K56" s="1511"/>
      <c r="L56" s="1383" t="s">
        <v>183</v>
      </c>
      <c r="M56" s="1360" t="s">
        <v>81</v>
      </c>
      <c r="N56" s="1384" t="s">
        <v>82</v>
      </c>
    </row>
    <row r="57" spans="1:15" s="1363" customFormat="1" ht="22.5" customHeight="1">
      <c r="A57" s="1505">
        <v>2020</v>
      </c>
      <c r="B57" s="1369" t="s">
        <v>30</v>
      </c>
      <c r="C57" s="1365">
        <v>130199</v>
      </c>
      <c r="D57" s="1404">
        <v>-8.785904441642145E-2</v>
      </c>
      <c r="E57" s="1386">
        <v>117074601702</v>
      </c>
      <c r="F57" s="915">
        <v>-7.219131271995527E-2</v>
      </c>
      <c r="G57" s="467">
        <v>899197.39554067235</v>
      </c>
      <c r="H57" s="466">
        <v>1.717687557011649E-2</v>
      </c>
      <c r="I57" s="1393"/>
      <c r="J57" s="1505">
        <v>2020</v>
      </c>
      <c r="K57" s="1369" t="s">
        <v>30</v>
      </c>
      <c r="L57" s="1365">
        <v>93681</v>
      </c>
      <c r="M57" s="1387"/>
      <c r="N57" s="1388">
        <v>32585661621</v>
      </c>
      <c r="O57" s="509"/>
    </row>
    <row r="58" spans="1:15" s="1363" customFormat="1" ht="22.5" customHeight="1">
      <c r="A58" s="1506"/>
      <c r="B58" s="1389" t="s">
        <v>28</v>
      </c>
      <c r="C58" s="1390">
        <v>35527</v>
      </c>
      <c r="D58" s="1391">
        <v>-0.7479675373504916</v>
      </c>
      <c r="E58" s="1392">
        <v>45245521959</v>
      </c>
      <c r="F58" s="1024">
        <v>-0.64729173401454543</v>
      </c>
      <c r="G58" s="850">
        <v>1273553.1274523602</v>
      </c>
      <c r="H58" s="469">
        <v>0.39945569819691107</v>
      </c>
      <c r="I58" s="377"/>
      <c r="J58" s="1506"/>
      <c r="K58" s="1369" t="s">
        <v>28</v>
      </c>
      <c r="L58" s="1365">
        <v>47600</v>
      </c>
      <c r="M58" s="1387"/>
      <c r="N58" s="1388">
        <v>14610524739</v>
      </c>
      <c r="O58" s="225"/>
    </row>
    <row r="59" spans="1:15" s="1363" customFormat="1" ht="22.5" customHeight="1">
      <c r="A59" s="1506"/>
      <c r="B59" s="1389" t="s">
        <v>32</v>
      </c>
      <c r="C59" s="1390">
        <v>1131</v>
      </c>
      <c r="D59" s="1391">
        <v>-0.99173173085358368</v>
      </c>
      <c r="E59" s="1392">
        <v>2048158457</v>
      </c>
      <c r="F59" s="849">
        <v>-0.98059330200315808</v>
      </c>
      <c r="G59" s="850">
        <v>1810927.017683466</v>
      </c>
      <c r="H59" s="469">
        <v>1.3471294479151252</v>
      </c>
      <c r="I59" s="377"/>
      <c r="J59" s="1506"/>
      <c r="K59" s="1369" t="s">
        <v>32</v>
      </c>
      <c r="L59" s="1365">
        <v>9684</v>
      </c>
      <c r="M59" s="1387"/>
      <c r="N59" s="1388">
        <v>4017474785</v>
      </c>
      <c r="O59" s="225"/>
    </row>
    <row r="60" spans="1:15" s="1363" customFormat="1" ht="22.5" customHeight="1">
      <c r="A60" s="1506"/>
      <c r="B60" s="1370" t="s">
        <v>11</v>
      </c>
      <c r="C60" s="1371">
        <v>166857</v>
      </c>
      <c r="D60" s="1394">
        <v>-0.60318438012794595</v>
      </c>
      <c r="E60" s="1395">
        <v>164368282118</v>
      </c>
      <c r="F60" s="1001">
        <v>-0.54342528024675274</v>
      </c>
      <c r="G60" s="478">
        <v>985084.72595096403</v>
      </c>
      <c r="H60" s="473">
        <v>0.15059664208899193</v>
      </c>
      <c r="I60" s="377"/>
      <c r="J60" s="1506"/>
      <c r="K60" s="1396" t="s">
        <v>11</v>
      </c>
      <c r="L60" s="1397">
        <v>150965</v>
      </c>
      <c r="M60" s="1398"/>
      <c r="N60" s="1399">
        <v>51213661145</v>
      </c>
      <c r="O60" s="225"/>
    </row>
    <row r="61" spans="1:15" s="1363" customFormat="1" ht="22.5" customHeight="1">
      <c r="A61" s="1506"/>
      <c r="B61" s="1389" t="s">
        <v>34</v>
      </c>
      <c r="C61" s="1390">
        <v>22</v>
      </c>
      <c r="D61" s="1441">
        <v>-0.99982527479509498</v>
      </c>
      <c r="E61" s="1392">
        <v>94749650</v>
      </c>
      <c r="F61" s="849">
        <v>-0.99906351430296392</v>
      </c>
      <c r="G61" s="850">
        <v>4306802.2727272725</v>
      </c>
      <c r="H61" s="469">
        <v>4.3597630493278059</v>
      </c>
      <c r="I61" s="377"/>
      <c r="J61" s="1506"/>
      <c r="K61" s="1369" t="s">
        <v>34</v>
      </c>
      <c r="L61" s="1365">
        <v>1532</v>
      </c>
      <c r="M61" s="1387"/>
      <c r="N61" s="1388">
        <v>672450603</v>
      </c>
    </row>
    <row r="62" spans="1:15" s="1363" customFormat="1" ht="22.5" customHeight="1">
      <c r="A62" s="1506"/>
      <c r="B62" s="1389" t="s">
        <v>35</v>
      </c>
      <c r="C62" s="1390">
        <v>9</v>
      </c>
      <c r="D62" s="1441">
        <v>-0.9999232913140198</v>
      </c>
      <c r="E62" s="1392">
        <v>93270770</v>
      </c>
      <c r="F62" s="849">
        <v>-0.99903561116448614</v>
      </c>
      <c r="G62" s="850">
        <v>10363418.888888888</v>
      </c>
      <c r="H62" s="469">
        <v>11.572094322703181</v>
      </c>
      <c r="I62" s="377"/>
      <c r="J62" s="1506"/>
      <c r="K62" s="1369" t="s">
        <v>35</v>
      </c>
      <c r="L62" s="1365">
        <v>1208</v>
      </c>
      <c r="M62" s="1387"/>
      <c r="N62" s="1388">
        <v>836392728</v>
      </c>
    </row>
    <row r="63" spans="1:15" s="1363" customFormat="1" ht="22.5" customHeight="1">
      <c r="A63" s="1506"/>
      <c r="B63" s="1389" t="s">
        <v>36</v>
      </c>
      <c r="C63" s="1390">
        <v>22</v>
      </c>
      <c r="D63" s="1441">
        <v>-0.9998233116220796</v>
      </c>
      <c r="E63" s="1392">
        <v>29742750</v>
      </c>
      <c r="F63" s="849">
        <v>-0.99969296706129862</v>
      </c>
      <c r="G63" s="850">
        <v>1351943.1818181819</v>
      </c>
      <c r="H63" s="469">
        <v>0.73770874075091264</v>
      </c>
      <c r="I63" s="509"/>
      <c r="J63" s="1506"/>
      <c r="K63" s="1369" t="s">
        <v>36</v>
      </c>
      <c r="L63" s="1365">
        <v>1074</v>
      </c>
      <c r="M63" s="1387"/>
      <c r="N63" s="1388">
        <v>917717381</v>
      </c>
    </row>
    <row r="64" spans="1:15" s="1363" customFormat="1" ht="22.5" customHeight="1">
      <c r="A64" s="1506"/>
      <c r="B64" s="1370" t="s">
        <v>13</v>
      </c>
      <c r="C64" s="1371">
        <v>53</v>
      </c>
      <c r="D64" s="1442">
        <v>-0.99985588113728818</v>
      </c>
      <c r="E64" s="1395">
        <v>217763170</v>
      </c>
      <c r="F64" s="477">
        <v>-0.99926122419976504</v>
      </c>
      <c r="G64" s="478">
        <v>4108739.0566037735</v>
      </c>
      <c r="H64" s="473">
        <v>4.1261561903399215</v>
      </c>
      <c r="I64" s="509"/>
      <c r="J64" s="1506"/>
      <c r="K64" s="1396" t="s">
        <v>13</v>
      </c>
      <c r="L64" s="1397">
        <v>3814</v>
      </c>
      <c r="M64" s="1398"/>
      <c r="N64" s="1399">
        <v>2426560712</v>
      </c>
    </row>
    <row r="65" spans="1:14" s="1363" customFormat="1" ht="22.5" customHeight="1">
      <c r="A65" s="1506"/>
      <c r="B65" s="1389" t="s">
        <v>37</v>
      </c>
      <c r="C65" s="1390">
        <v>14</v>
      </c>
      <c r="D65" s="1441">
        <v>-0.99987266244633632</v>
      </c>
      <c r="E65" s="1392">
        <v>131503943</v>
      </c>
      <c r="F65" s="849">
        <v>-0.99861034900554546</v>
      </c>
      <c r="G65" s="850">
        <v>9393138.7857142854</v>
      </c>
      <c r="H65" s="469">
        <v>9.9131277810221832</v>
      </c>
      <c r="I65" s="509"/>
      <c r="J65" s="1506"/>
      <c r="K65" s="1369" t="s">
        <v>37</v>
      </c>
      <c r="L65" s="1365">
        <v>1537</v>
      </c>
      <c r="M65" s="1387"/>
      <c r="N65" s="1388">
        <v>1488423192</v>
      </c>
    </row>
    <row r="66" spans="1:14" s="1363" customFormat="1" ht="22.5" customHeight="1">
      <c r="A66" s="1506"/>
      <c r="B66" s="1389" t="s">
        <v>38</v>
      </c>
      <c r="C66" s="1390">
        <v>23</v>
      </c>
      <c r="D66" s="1441">
        <v>-0.99977447000451058</v>
      </c>
      <c r="E66" s="1392">
        <v>26139845</v>
      </c>
      <c r="F66" s="849">
        <v>-0.99970503364833674</v>
      </c>
      <c r="G66" s="850">
        <v>1136515</v>
      </c>
      <c r="H66" s="469">
        <v>0.30788080327513412</v>
      </c>
      <c r="I66" s="509"/>
      <c r="J66" s="1506"/>
      <c r="K66" s="1369" t="s">
        <v>38</v>
      </c>
      <c r="L66" s="1365">
        <v>1245</v>
      </c>
      <c r="M66" s="1387"/>
      <c r="N66" s="1388">
        <v>1154494139</v>
      </c>
    </row>
    <row r="67" spans="1:14" s="1363" customFormat="1" ht="22.5" customHeight="1">
      <c r="A67" s="1506"/>
      <c r="B67" s="1389" t="s">
        <v>39</v>
      </c>
      <c r="C67" s="1390">
        <v>24</v>
      </c>
      <c r="D67" s="1441">
        <v>-0.9997567526478488</v>
      </c>
      <c r="E67" s="1392">
        <v>24727230</v>
      </c>
      <c r="F67" s="849">
        <v>-0.99970578148007172</v>
      </c>
      <c r="G67" s="850">
        <v>1030301.25</v>
      </c>
      <c r="H67" s="469">
        <v>0.20954459453019503</v>
      </c>
      <c r="I67" s="509"/>
      <c r="J67" s="1506"/>
      <c r="K67" s="1369" t="s">
        <v>39</v>
      </c>
      <c r="L67" s="1365">
        <v>1193</v>
      </c>
      <c r="M67" s="1387"/>
      <c r="N67" s="1388">
        <v>1138017451</v>
      </c>
    </row>
    <row r="68" spans="1:14" s="1363" customFormat="1" ht="22.5" customHeight="1">
      <c r="A68" s="1506"/>
      <c r="B68" s="1370" t="s">
        <v>14</v>
      </c>
      <c r="C68" s="1371">
        <v>61</v>
      </c>
      <c r="D68" s="1442">
        <v>-0.999803600233104</v>
      </c>
      <c r="E68" s="1395">
        <v>182371018</v>
      </c>
      <c r="F68" s="477">
        <v>-0.99931771484161291</v>
      </c>
      <c r="G68" s="478">
        <v>2989688.819672131</v>
      </c>
      <c r="H68" s="473">
        <v>2.4739611414525999</v>
      </c>
      <c r="I68" s="509"/>
      <c r="J68" s="1506"/>
      <c r="K68" s="1396" t="s">
        <v>14</v>
      </c>
      <c r="L68" s="1397">
        <v>3975</v>
      </c>
      <c r="M68" s="1398"/>
      <c r="N68" s="1399">
        <v>3780934782</v>
      </c>
    </row>
    <row r="69" spans="1:14" s="1363" customFormat="1" ht="22.5" customHeight="1">
      <c r="A69" s="1506"/>
      <c r="B69" s="1364" t="s">
        <v>40</v>
      </c>
      <c r="C69" s="1390">
        <v>42</v>
      </c>
      <c r="D69" s="1441">
        <v>-0.99964380819919607</v>
      </c>
      <c r="E69" s="1392">
        <v>25566920</v>
      </c>
      <c r="F69" s="849">
        <v>-0.99974763013861412</v>
      </c>
      <c r="G69" s="850">
        <v>608736.19047619053</v>
      </c>
      <c r="H69" s="469">
        <v>-0.29147762296525925</v>
      </c>
      <c r="I69" s="509"/>
      <c r="J69" s="1506"/>
      <c r="K69" s="1364" t="s">
        <v>40</v>
      </c>
      <c r="L69" s="1365">
        <v>1194</v>
      </c>
      <c r="M69" s="1387"/>
      <c r="N69" s="1388">
        <v>1170614926</v>
      </c>
    </row>
    <row r="70" spans="1:14" s="1363" customFormat="1" ht="22.5" customHeight="1">
      <c r="A70" s="1506"/>
      <c r="B70" s="1364" t="s">
        <v>41</v>
      </c>
      <c r="C70" s="1390">
        <v>126</v>
      </c>
      <c r="D70" s="1391">
        <v>-0.99893120705742644</v>
      </c>
      <c r="E70" s="1392">
        <v>160196084</v>
      </c>
      <c r="F70" s="849">
        <v>-0.99823083798624401</v>
      </c>
      <c r="G70" s="850">
        <v>1271397.4920634921</v>
      </c>
      <c r="H70" s="469">
        <v>0.65528976033085407</v>
      </c>
      <c r="I70" s="509"/>
      <c r="J70" s="1506"/>
      <c r="K70" s="1364" t="s">
        <v>41</v>
      </c>
      <c r="L70" s="1365">
        <v>1104</v>
      </c>
      <c r="M70" s="1387"/>
      <c r="N70" s="1388">
        <v>1177857269</v>
      </c>
    </row>
    <row r="71" spans="1:14" s="1363" customFormat="1" ht="22.5" customHeight="1">
      <c r="A71" s="1506"/>
      <c r="B71" s="1364" t="s">
        <v>42</v>
      </c>
      <c r="C71" s="1390">
        <v>307</v>
      </c>
      <c r="D71" s="1391">
        <v>-0.99744668817991289</v>
      </c>
      <c r="E71" s="1392">
        <v>31687740</v>
      </c>
      <c r="F71" s="849">
        <v>-0.99965396283638774</v>
      </c>
      <c r="G71" s="850">
        <v>103217.39413680782</v>
      </c>
      <c r="H71" s="469">
        <v>-0.86447516480756292</v>
      </c>
      <c r="I71" s="509"/>
      <c r="J71" s="1506"/>
      <c r="K71" s="1364" t="s">
        <v>42</v>
      </c>
      <c r="L71" s="1365">
        <v>1086</v>
      </c>
      <c r="M71" s="1387"/>
      <c r="N71" s="1388">
        <v>1184477042</v>
      </c>
    </row>
    <row r="72" spans="1:14" s="1363" customFormat="1" ht="22.5" customHeight="1">
      <c r="A72" s="1506"/>
      <c r="B72" s="1370" t="s">
        <v>15</v>
      </c>
      <c r="C72" s="1371">
        <v>475</v>
      </c>
      <c r="D72" s="1394">
        <v>-0.99866588023817549</v>
      </c>
      <c r="E72" s="1395">
        <v>217450744</v>
      </c>
      <c r="F72" s="477">
        <v>-0.99923278773353663</v>
      </c>
      <c r="G72" s="478">
        <v>457791.04</v>
      </c>
      <c r="H72" s="473">
        <v>-0.42492998873339693</v>
      </c>
      <c r="I72" s="509"/>
      <c r="J72" s="1506"/>
      <c r="K72" s="1396" t="s">
        <v>15</v>
      </c>
      <c r="L72" s="1397">
        <v>3384</v>
      </c>
      <c r="M72" s="1398"/>
      <c r="N72" s="1399">
        <v>3532949237</v>
      </c>
    </row>
    <row r="73" spans="1:14" s="1363" customFormat="1" ht="22.5" customHeight="1">
      <c r="A73" s="1507"/>
      <c r="B73" s="1377" t="s">
        <v>300</v>
      </c>
      <c r="C73" s="1400">
        <v>167446</v>
      </c>
      <c r="D73" s="1401">
        <v>-0.88490679255165228</v>
      </c>
      <c r="E73" s="1402">
        <v>164985867050</v>
      </c>
      <c r="F73" s="482">
        <v>-0.863137846607544</v>
      </c>
      <c r="G73" s="483">
        <v>985307.90254768706</v>
      </c>
      <c r="H73" s="484">
        <v>0.18914188271169619</v>
      </c>
      <c r="I73" s="509"/>
      <c r="J73" s="1507"/>
      <c r="K73" s="1377" t="s">
        <v>335</v>
      </c>
      <c r="L73" s="1400">
        <v>162138</v>
      </c>
      <c r="M73" s="1401"/>
      <c r="N73" s="1403">
        <v>60954105876</v>
      </c>
    </row>
    <row r="74" spans="1:14" ht="23.1" customHeight="1">
      <c r="A74" s="1505">
        <v>2021</v>
      </c>
      <c r="B74" s="1369" t="s">
        <v>31</v>
      </c>
      <c r="C74" s="1365">
        <v>42</v>
      </c>
      <c r="D74" s="1385">
        <v>-0.99967741687724176</v>
      </c>
      <c r="E74" s="1386">
        <v>19782930</v>
      </c>
      <c r="F74" s="915">
        <v>-0.99983102287163572</v>
      </c>
      <c r="G74" s="467">
        <v>471022.14285714284</v>
      </c>
      <c r="H74" s="466">
        <v>-0.47617492533558203</v>
      </c>
      <c r="I74" s="377"/>
      <c r="J74" s="1505">
        <v>2021</v>
      </c>
      <c r="K74" s="1369" t="s">
        <v>31</v>
      </c>
      <c r="L74" s="1365">
        <v>996</v>
      </c>
      <c r="M74" s="1387">
        <v>-0.98936817497678287</v>
      </c>
      <c r="N74" s="1388">
        <v>972831904</v>
      </c>
    </row>
    <row r="75" spans="1:14" ht="23.1" customHeight="1">
      <c r="A75" s="1506"/>
      <c r="B75" s="1389" t="s">
        <v>29</v>
      </c>
      <c r="C75" s="1390">
        <v>76</v>
      </c>
      <c r="D75" s="1391">
        <v>-0.99786078194049599</v>
      </c>
      <c r="E75" s="1392">
        <v>12518840</v>
      </c>
      <c r="F75" s="1024">
        <v>-0.99972331317093999</v>
      </c>
      <c r="G75" s="850">
        <v>164721.57894736843</v>
      </c>
      <c r="H75" s="469">
        <v>-0.8706598292629687</v>
      </c>
      <c r="J75" s="1506"/>
      <c r="K75" s="1369" t="s">
        <v>29</v>
      </c>
      <c r="L75" s="1365">
        <v>1089</v>
      </c>
      <c r="M75" s="1387">
        <v>-0.97712184873949581</v>
      </c>
      <c r="N75" s="1388">
        <v>838378807</v>
      </c>
    </row>
    <row r="76" spans="1:14" ht="23.1" customHeight="1">
      <c r="A76" s="1506"/>
      <c r="B76" s="1389" t="s">
        <v>32</v>
      </c>
      <c r="C76" s="1390">
        <v>70</v>
      </c>
      <c r="D76" s="1391">
        <v>-0.93810786914235189</v>
      </c>
      <c r="E76" s="1392">
        <v>45083860</v>
      </c>
      <c r="F76" s="849">
        <v>-0.97798809957993404</v>
      </c>
      <c r="G76" s="850">
        <v>644055.14285714284</v>
      </c>
      <c r="H76" s="469">
        <v>-0.64435058035579096</v>
      </c>
      <c r="J76" s="1506"/>
      <c r="K76" s="1369" t="s">
        <v>32</v>
      </c>
      <c r="L76" s="1365">
        <v>1295</v>
      </c>
      <c r="M76" s="1387">
        <v>-0.86627426683188768</v>
      </c>
      <c r="N76" s="1388">
        <v>1219549048</v>
      </c>
    </row>
    <row r="77" spans="1:14" ht="23.1" customHeight="1">
      <c r="A77" s="1506"/>
      <c r="B77" s="1370" t="s">
        <v>12</v>
      </c>
      <c r="C77" s="1371">
        <v>188</v>
      </c>
      <c r="D77" s="1394">
        <v>-0.99887328670658104</v>
      </c>
      <c r="E77" s="1395">
        <v>77385630</v>
      </c>
      <c r="F77" s="1001">
        <v>-0.99952919365583903</v>
      </c>
      <c r="G77" s="478">
        <v>411625.69148936169</v>
      </c>
      <c r="H77" s="473">
        <v>-0.58214183953365672</v>
      </c>
      <c r="J77" s="1506"/>
      <c r="K77" s="1396" t="s">
        <v>360</v>
      </c>
      <c r="L77" s="1397">
        <v>3380</v>
      </c>
      <c r="M77" s="1398">
        <v>-0.97761070446792298</v>
      </c>
      <c r="N77" s="1399">
        <v>3030759759</v>
      </c>
    </row>
    <row r="78" spans="1:14" ht="23.1" customHeight="1">
      <c r="A78" s="1506"/>
      <c r="B78" s="1389" t="s">
        <v>43</v>
      </c>
      <c r="C78" s="1390">
        <v>85</v>
      </c>
      <c r="D78" s="1391">
        <v>2.8636363636363638</v>
      </c>
      <c r="E78" s="1392">
        <v>21836140</v>
      </c>
      <c r="F78" s="849">
        <v>-0.76953856821634692</v>
      </c>
      <c r="G78" s="850">
        <v>256895.76470588235</v>
      </c>
      <c r="H78" s="469">
        <v>-0.94035115883246623</v>
      </c>
      <c r="J78" s="1506"/>
      <c r="K78" s="1369" t="s">
        <v>43</v>
      </c>
      <c r="L78" s="1365">
        <v>1130</v>
      </c>
      <c r="M78" s="1387">
        <v>-0.26240208877284599</v>
      </c>
      <c r="N78" s="1388">
        <v>1218605813</v>
      </c>
    </row>
    <row r="79" spans="1:14" ht="23.1" customHeight="1">
      <c r="A79" s="1506"/>
      <c r="B79" s="1389" t="s">
        <v>44</v>
      </c>
      <c r="C79" s="1390">
        <v>78</v>
      </c>
      <c r="D79" s="1391">
        <v>7.6666666666666661</v>
      </c>
      <c r="E79" s="1392">
        <v>16860110</v>
      </c>
      <c r="F79" s="849">
        <v>-0.81923479349425332</v>
      </c>
      <c r="G79" s="850">
        <v>216155.25641025641</v>
      </c>
      <c r="H79" s="469">
        <v>-0.9791424761724139</v>
      </c>
      <c r="J79" s="1506"/>
      <c r="K79" s="1369" t="s">
        <v>44</v>
      </c>
      <c r="L79" s="1365">
        <v>1306</v>
      </c>
      <c r="M79" s="1387">
        <v>8.1125827814569451E-2</v>
      </c>
      <c r="N79" s="1388">
        <v>1709327355</v>
      </c>
    </row>
    <row r="80" spans="1:14" ht="23.1" customHeight="1">
      <c r="A80" s="1506"/>
      <c r="B80" s="1389" t="s">
        <v>45</v>
      </c>
      <c r="C80" s="1390">
        <v>166</v>
      </c>
      <c r="D80" s="1391">
        <v>6.5454545454545459</v>
      </c>
      <c r="E80" s="1392">
        <v>38957227</v>
      </c>
      <c r="F80" s="849">
        <v>0.30980581822460929</v>
      </c>
      <c r="G80" s="850">
        <v>234682.09036144579</v>
      </c>
      <c r="H80" s="469">
        <v>-0.82641127710276263</v>
      </c>
      <c r="J80" s="1506"/>
      <c r="K80" s="1369" t="s">
        <v>45</v>
      </c>
      <c r="L80" s="1365">
        <v>1849</v>
      </c>
      <c r="M80" s="1387">
        <v>0.72160148975791438</v>
      </c>
      <c r="N80" s="1388">
        <v>2275377789</v>
      </c>
    </row>
    <row r="81" spans="1:14" ht="23.1" customHeight="1">
      <c r="A81" s="1506"/>
      <c r="B81" s="1370" t="s">
        <v>57</v>
      </c>
      <c r="C81" s="1371">
        <v>329</v>
      </c>
      <c r="D81" s="1394">
        <v>5.2075471698113205</v>
      </c>
      <c r="E81" s="1395">
        <v>77653477</v>
      </c>
      <c r="F81" s="477">
        <v>-0.64340399251168146</v>
      </c>
      <c r="G81" s="478">
        <v>236028.80547112462</v>
      </c>
      <c r="H81" s="473">
        <v>-0.94255444256267207</v>
      </c>
      <c r="I81" s="377"/>
      <c r="J81" s="1506"/>
      <c r="K81" s="1396" t="s">
        <v>57</v>
      </c>
      <c r="L81" s="1397">
        <v>4285</v>
      </c>
      <c r="M81" s="1398">
        <v>0.12349239643418986</v>
      </c>
      <c r="N81" s="1399">
        <v>5203310957</v>
      </c>
    </row>
    <row r="82" spans="1:14" ht="23.1" customHeight="1">
      <c r="A82" s="1506"/>
      <c r="B82" s="1389" t="s">
        <v>46</v>
      </c>
      <c r="C82" s="1390">
        <v>116</v>
      </c>
      <c r="D82" s="1391">
        <v>7.2857142857142865</v>
      </c>
      <c r="E82" s="1392">
        <v>45515520</v>
      </c>
      <c r="F82" s="849">
        <v>-0.65388475081693942</v>
      </c>
      <c r="G82" s="850">
        <v>392375.1724137931</v>
      </c>
      <c r="H82" s="469">
        <v>-0.95822746992618235</v>
      </c>
      <c r="I82" s="377"/>
      <c r="J82" s="1506"/>
      <c r="K82" s="1369" t="s">
        <v>46</v>
      </c>
      <c r="L82" s="1365">
        <v>1703</v>
      </c>
      <c r="M82" s="1387">
        <v>0.10800260247234883</v>
      </c>
      <c r="N82" s="1388">
        <v>2126507099</v>
      </c>
    </row>
    <row r="83" spans="1:14" ht="23.1" customHeight="1">
      <c r="A83" s="1506"/>
      <c r="B83" s="1389" t="s">
        <v>47</v>
      </c>
      <c r="C83" s="1390">
        <v>134</v>
      </c>
      <c r="D83" s="1391">
        <v>4.8260869565217392</v>
      </c>
      <c r="E83" s="1392">
        <v>66104210</v>
      </c>
      <c r="F83" s="849">
        <v>1.5288677113425884</v>
      </c>
      <c r="G83" s="850">
        <v>493315</v>
      </c>
      <c r="H83" s="469">
        <v>-0.56594061670985418</v>
      </c>
      <c r="I83" s="377"/>
      <c r="J83" s="1506"/>
      <c r="K83" s="1369" t="s">
        <v>47</v>
      </c>
      <c r="L83" s="1365">
        <v>1567</v>
      </c>
      <c r="M83" s="1387">
        <v>0.2586345381526105</v>
      </c>
      <c r="N83" s="1388">
        <v>1844089720</v>
      </c>
    </row>
    <row r="84" spans="1:14" ht="23.1" customHeight="1">
      <c r="A84" s="1506"/>
      <c r="B84" s="1389" t="s">
        <v>39</v>
      </c>
      <c r="C84" s="1390">
        <v>273</v>
      </c>
      <c r="D84" s="1391">
        <v>10.375</v>
      </c>
      <c r="E84" s="1392">
        <v>168750170</v>
      </c>
      <c r="F84" s="849">
        <v>5.8244671966896417</v>
      </c>
      <c r="G84" s="850">
        <v>618132.49084249081</v>
      </c>
      <c r="H84" s="469">
        <v>-0.40004683985146017</v>
      </c>
      <c r="I84" s="377"/>
      <c r="J84" s="1506"/>
      <c r="K84" s="1369" t="s">
        <v>39</v>
      </c>
      <c r="L84" s="1365">
        <v>1750</v>
      </c>
      <c r="M84" s="1387">
        <v>0.46689019279128252</v>
      </c>
      <c r="N84" s="1388">
        <v>2195619598</v>
      </c>
    </row>
    <row r="85" spans="1:14" ht="23.1" customHeight="1">
      <c r="A85" s="1506"/>
      <c r="B85" s="1370" t="s">
        <v>58</v>
      </c>
      <c r="C85" s="1371">
        <v>523</v>
      </c>
      <c r="D85" s="1394">
        <v>7.5737704918032787</v>
      </c>
      <c r="E85" s="1395">
        <v>280369900</v>
      </c>
      <c r="F85" s="477">
        <v>0.53735995485861676</v>
      </c>
      <c r="G85" s="478">
        <v>536080.11472275329</v>
      </c>
      <c r="H85" s="473">
        <v>-0.82069033031285732</v>
      </c>
      <c r="I85" s="377"/>
      <c r="J85" s="1506"/>
      <c r="K85" s="1396" t="s">
        <v>58</v>
      </c>
      <c r="L85" s="1397">
        <v>5020</v>
      </c>
      <c r="M85" s="1398">
        <v>0.26289308176100623</v>
      </c>
      <c r="N85" s="1399">
        <v>6166216417</v>
      </c>
    </row>
    <row r="86" spans="1:14" ht="23.1" customHeight="1">
      <c r="A86" s="1506"/>
      <c r="B86" s="1364" t="s">
        <v>49</v>
      </c>
      <c r="C86" s="1390">
        <v>636</v>
      </c>
      <c r="D86" s="1391">
        <v>14.142857142857142</v>
      </c>
      <c r="E86" s="1392">
        <v>421334170</v>
      </c>
      <c r="F86" s="849">
        <v>15.47966082735034</v>
      </c>
      <c r="G86" s="850">
        <v>662475.11006289313</v>
      </c>
      <c r="H86" s="469">
        <v>8.8279488598607347E-2</v>
      </c>
      <c r="I86" s="377"/>
      <c r="J86" s="1506"/>
      <c r="K86" s="1364" t="s">
        <v>49</v>
      </c>
      <c r="L86" s="1365">
        <v>3340</v>
      </c>
      <c r="M86" s="1387">
        <v>1.7973199329983252</v>
      </c>
      <c r="N86" s="1388">
        <v>4071153298</v>
      </c>
    </row>
    <row r="87" spans="1:14" ht="23.1" customHeight="1">
      <c r="A87" s="1506"/>
      <c r="B87" s="1364" t="s">
        <v>50</v>
      </c>
      <c r="C87" s="1390">
        <v>1506</v>
      </c>
      <c r="D87" s="1391">
        <v>10.952380952380953</v>
      </c>
      <c r="E87" s="1392">
        <v>1261889010</v>
      </c>
      <c r="F87" s="849">
        <v>6.8771526649802501</v>
      </c>
      <c r="G87" s="850">
        <v>837907.70916334656</v>
      </c>
      <c r="H87" s="469">
        <v>-0.34095535472276794</v>
      </c>
      <c r="I87" s="377"/>
      <c r="J87" s="1506"/>
      <c r="K87" s="1364" t="s">
        <v>50</v>
      </c>
      <c r="L87" s="1365">
        <v>4989</v>
      </c>
      <c r="M87" s="1387">
        <v>3.5190217391304346</v>
      </c>
      <c r="N87" s="1388">
        <v>5367380532</v>
      </c>
    </row>
    <row r="88" spans="1:14" ht="23.1" customHeight="1">
      <c r="A88" s="1506"/>
      <c r="B88" s="1364" t="s">
        <v>42</v>
      </c>
      <c r="C88" s="1390">
        <v>603</v>
      </c>
      <c r="D88" s="1391">
        <v>0.96416938110749184</v>
      </c>
      <c r="E88" s="1392">
        <v>498716731</v>
      </c>
      <c r="F88" s="849">
        <v>14.738475858486595</v>
      </c>
      <c r="G88" s="850">
        <v>827059.25538971811</v>
      </c>
      <c r="H88" s="469">
        <v>7.012789533259344</v>
      </c>
      <c r="I88" s="377"/>
      <c r="J88" s="1506"/>
      <c r="K88" s="1364" t="s">
        <v>42</v>
      </c>
      <c r="L88" s="1365">
        <v>2280</v>
      </c>
      <c r="M88" s="1387">
        <v>1.0994475138121547</v>
      </c>
      <c r="N88" s="1388">
        <v>2709873713</v>
      </c>
    </row>
    <row r="89" spans="1:14" ht="23.1" customHeight="1">
      <c r="A89" s="1506"/>
      <c r="B89" s="1370" t="s">
        <v>59</v>
      </c>
      <c r="C89" s="1371">
        <v>2745</v>
      </c>
      <c r="D89" s="1394">
        <v>4.7789473684210524</v>
      </c>
      <c r="E89" s="1395">
        <v>2181939911</v>
      </c>
      <c r="F89" s="477">
        <v>9.0341800210166223</v>
      </c>
      <c r="G89" s="478">
        <v>794877.92750455369</v>
      </c>
      <c r="H89" s="473">
        <v>0.73633351911945177</v>
      </c>
      <c r="I89" s="377"/>
      <c r="J89" s="1506"/>
      <c r="K89" s="1396" t="s">
        <v>15</v>
      </c>
      <c r="L89" s="1397">
        <v>10609</v>
      </c>
      <c r="M89" s="1398">
        <v>2.1350472813238772</v>
      </c>
      <c r="N89" s="1399">
        <v>12148407543</v>
      </c>
    </row>
    <row r="90" spans="1:14" ht="23.1" customHeight="1">
      <c r="A90" s="1507"/>
      <c r="B90" s="1377" t="s">
        <v>358</v>
      </c>
      <c r="C90" s="1400">
        <v>3785</v>
      </c>
      <c r="D90" s="1401">
        <v>-0.97739569771747314</v>
      </c>
      <c r="E90" s="1402">
        <v>2617348918</v>
      </c>
      <c r="F90" s="482">
        <v>-0.98413592045913367</v>
      </c>
      <c r="G90" s="483">
        <v>691505.65865257592</v>
      </c>
      <c r="H90" s="484">
        <v>-0.29818318023780555</v>
      </c>
      <c r="I90" s="377"/>
      <c r="J90" s="1507"/>
      <c r="K90" s="1377" t="s">
        <v>358</v>
      </c>
      <c r="L90" s="1400">
        <v>23294</v>
      </c>
      <c r="M90" s="1401">
        <v>-0.85633226017343245</v>
      </c>
      <c r="N90" s="1403">
        <v>26548694676</v>
      </c>
    </row>
    <row r="91" spans="1:14" ht="23.1" customHeight="1">
      <c r="A91" s="1508">
        <v>2022</v>
      </c>
      <c r="B91" s="1364" t="s">
        <v>30</v>
      </c>
      <c r="C91" s="1365">
        <v>589</v>
      </c>
      <c r="D91" s="1404">
        <v>13.023809523809524</v>
      </c>
      <c r="E91" s="1386">
        <v>544526670</v>
      </c>
      <c r="F91" s="466">
        <v>26.525076922377018</v>
      </c>
      <c r="G91" s="467">
        <v>924493.49745331064</v>
      </c>
      <c r="H91" s="468">
        <v>0.96273893164657864</v>
      </c>
      <c r="I91" s="377"/>
      <c r="J91" s="1505">
        <v>2022</v>
      </c>
      <c r="K91" s="1369" t="s">
        <v>31</v>
      </c>
      <c r="L91" s="1365">
        <v>2368</v>
      </c>
      <c r="M91" s="1387">
        <v>1.3775100401606424</v>
      </c>
      <c r="N91" s="1388">
        <v>2550244997</v>
      </c>
    </row>
    <row r="92" spans="1:14" ht="23.1" customHeight="1">
      <c r="A92" s="1509"/>
      <c r="B92" s="1364" t="s">
        <v>29</v>
      </c>
      <c r="C92" s="1365">
        <v>615</v>
      </c>
      <c r="D92" s="1404">
        <v>7.0921052631578956</v>
      </c>
      <c r="E92" s="1386">
        <v>667106975</v>
      </c>
      <c r="F92" s="466">
        <v>52.2882419617153</v>
      </c>
      <c r="G92" s="467">
        <v>1084726.7886178861</v>
      </c>
      <c r="H92" s="468">
        <v>5.5852136407973374</v>
      </c>
      <c r="I92" s="377"/>
      <c r="J92" s="1506"/>
      <c r="K92" s="1369" t="s">
        <v>29</v>
      </c>
      <c r="L92" s="1365">
        <v>2783</v>
      </c>
      <c r="M92" s="1387">
        <v>1.5555555555555554</v>
      </c>
      <c r="N92" s="1388">
        <v>2983601566</v>
      </c>
    </row>
    <row r="93" spans="1:14" ht="23.1" customHeight="1">
      <c r="A93" s="1509"/>
      <c r="B93" s="1364" t="s">
        <v>33</v>
      </c>
      <c r="C93" s="1365">
        <v>885</v>
      </c>
      <c r="D93" s="1404">
        <v>11.642857142857142</v>
      </c>
      <c r="E93" s="1386">
        <v>815529353</v>
      </c>
      <c r="F93" s="466">
        <v>17.089164348394302</v>
      </c>
      <c r="G93" s="467">
        <v>921502.09378531075</v>
      </c>
      <c r="H93" s="468">
        <v>0.4307813608899449</v>
      </c>
      <c r="I93" s="377"/>
      <c r="J93" s="1506"/>
      <c r="K93" s="1369" t="s">
        <v>33</v>
      </c>
      <c r="L93" s="1365">
        <v>7054</v>
      </c>
      <c r="M93" s="1387">
        <v>4.4471042471042468</v>
      </c>
      <c r="N93" s="1388">
        <v>8191568134</v>
      </c>
    </row>
    <row r="94" spans="1:14" ht="23.1" customHeight="1">
      <c r="A94" s="1509"/>
      <c r="B94" s="1370" t="s">
        <v>12</v>
      </c>
      <c r="C94" s="1371">
        <v>2089</v>
      </c>
      <c r="D94" s="1394">
        <v>10.111702127659575</v>
      </c>
      <c r="E94" s="1395">
        <v>2027162998</v>
      </c>
      <c r="F94" s="477">
        <v>25.195599854908462</v>
      </c>
      <c r="G94" s="478">
        <v>970398.75442795595</v>
      </c>
      <c r="H94" s="473">
        <v>1.357478589144467</v>
      </c>
      <c r="I94" s="377"/>
      <c r="J94" s="1506"/>
      <c r="K94" s="1396" t="s">
        <v>360</v>
      </c>
      <c r="L94" s="1397">
        <v>12205</v>
      </c>
      <c r="M94" s="1398">
        <v>2.61094674556213</v>
      </c>
      <c r="N94" s="1399">
        <v>13725414697</v>
      </c>
    </row>
    <row r="95" spans="1:14" ht="23.1" customHeight="1">
      <c r="A95" s="1509"/>
      <c r="B95" s="1389" t="s">
        <v>43</v>
      </c>
      <c r="C95" s="1390">
        <v>2042</v>
      </c>
      <c r="D95" s="1391">
        <v>23.023529411764706</v>
      </c>
      <c r="E95" s="1392"/>
      <c r="F95" s="849"/>
      <c r="G95" s="850"/>
      <c r="H95" s="469"/>
      <c r="I95" s="377"/>
      <c r="J95" s="1506"/>
      <c r="K95" s="1369" t="s">
        <v>43</v>
      </c>
      <c r="L95" s="1365">
        <v>10062</v>
      </c>
      <c r="M95" s="1387">
        <v>7.9044247787610615</v>
      </c>
      <c r="N95" s="1388"/>
    </row>
    <row r="96" spans="1:14" ht="23.1" customHeight="1">
      <c r="A96" s="1509"/>
      <c r="B96" s="1389" t="s">
        <v>35</v>
      </c>
      <c r="C96" s="1390">
        <v>3931</v>
      </c>
      <c r="D96" s="1391">
        <v>49.397435897435898</v>
      </c>
      <c r="E96" s="1392"/>
      <c r="F96" s="849"/>
      <c r="G96" s="850"/>
      <c r="H96" s="469"/>
      <c r="I96" s="377"/>
      <c r="J96" s="1506"/>
      <c r="K96" s="1369" t="s">
        <v>35</v>
      </c>
      <c r="L96" s="1365">
        <v>12711</v>
      </c>
      <c r="M96" s="1387">
        <v>8.7327718223583464</v>
      </c>
      <c r="N96" s="1388"/>
    </row>
    <row r="97" spans="1:17" ht="23.1" customHeight="1">
      <c r="A97" s="1509"/>
      <c r="B97" s="1389" t="s">
        <v>356</v>
      </c>
      <c r="C97" s="1390">
        <v>7720</v>
      </c>
      <c r="D97" s="1391">
        <v>45.506024096385545</v>
      </c>
      <c r="E97" s="1392"/>
      <c r="F97" s="849"/>
      <c r="G97" s="850"/>
      <c r="H97" s="469"/>
      <c r="I97" s="377"/>
      <c r="J97" s="1506"/>
      <c r="K97" s="1369" t="s">
        <v>356</v>
      </c>
      <c r="L97" s="1365">
        <v>12727</v>
      </c>
      <c r="M97" s="1387">
        <v>5.8831800973499186</v>
      </c>
      <c r="N97" s="1388"/>
    </row>
    <row r="98" spans="1:17" ht="23.1" customHeight="1">
      <c r="A98" s="1509"/>
      <c r="B98" s="1370" t="s">
        <v>57</v>
      </c>
      <c r="C98" s="1451">
        <v>13693</v>
      </c>
      <c r="D98" s="1394">
        <v>40.620060790273556</v>
      </c>
      <c r="E98" s="1395"/>
      <c r="F98" s="477"/>
      <c r="G98" s="478"/>
      <c r="H98" s="473"/>
      <c r="I98" s="377"/>
      <c r="J98" s="1506"/>
      <c r="K98" s="1396" t="s">
        <v>23</v>
      </c>
      <c r="L98" s="1397">
        <v>35500</v>
      </c>
      <c r="M98" s="1452">
        <v>7.2847141190198368</v>
      </c>
      <c r="N98" s="1399"/>
      <c r="P98" s="1405"/>
    </row>
    <row r="99" spans="1:17" ht="23.1" customHeight="1" thickBot="1">
      <c r="A99" s="1510"/>
      <c r="B99" s="1389" t="s">
        <v>365</v>
      </c>
      <c r="C99" s="1449">
        <v>15640</v>
      </c>
      <c r="D99" s="1450">
        <v>133.82758620689654</v>
      </c>
      <c r="E99" s="1392"/>
      <c r="F99" s="849"/>
      <c r="G99" s="850"/>
      <c r="H99" s="469"/>
      <c r="I99" s="1407"/>
      <c r="J99" s="1507"/>
      <c r="K99" s="1461" t="s">
        <v>365</v>
      </c>
      <c r="L99" s="1465">
        <v>11764</v>
      </c>
      <c r="M99" s="1466">
        <v>5.9078097475044036</v>
      </c>
      <c r="N99" s="1463"/>
      <c r="O99" s="1455"/>
      <c r="P99" s="1408"/>
      <c r="Q99" s="458"/>
    </row>
    <row r="100" spans="1:17" ht="23.1" customHeight="1">
      <c r="A100" s="313"/>
      <c r="B100" s="1406"/>
      <c r="C100" s="1459"/>
      <c r="D100" s="1460"/>
      <c r="E100" s="487"/>
      <c r="F100" s="486"/>
      <c r="G100" s="487"/>
      <c r="H100" s="488"/>
      <c r="I100" s="1407"/>
      <c r="J100" s="1419"/>
      <c r="K100" s="1453"/>
      <c r="L100" s="1462"/>
      <c r="M100" s="487"/>
      <c r="N100" s="1454"/>
      <c r="Q100" s="458"/>
    </row>
    <row r="101" spans="1:17" ht="23.1" customHeight="1">
      <c r="A101" s="313"/>
      <c r="C101" s="429"/>
      <c r="D101" s="486"/>
      <c r="E101" s="487"/>
      <c r="F101" s="486"/>
      <c r="G101" s="487"/>
      <c r="H101" s="488"/>
      <c r="I101" s="487"/>
      <c r="J101" s="1419"/>
      <c r="K101" s="488"/>
      <c r="L101" s="488"/>
      <c r="M101" s="487"/>
      <c r="N101" s="377"/>
      <c r="P101" s="519"/>
    </row>
    <row r="102" spans="1:17" ht="22.9" customHeight="1">
      <c r="B102" s="1409"/>
      <c r="C102" s="1410"/>
      <c r="D102" s="1411"/>
      <c r="E102" s="1412"/>
      <c r="F102" s="1412"/>
      <c r="G102" s="1413"/>
      <c r="H102" s="1412"/>
      <c r="I102" s="519"/>
      <c r="J102" s="509"/>
      <c r="K102" s="1414"/>
      <c r="L102" s="1415"/>
      <c r="M102" s="225"/>
      <c r="N102" s="225"/>
    </row>
    <row r="103" spans="1:17" ht="23.1" customHeight="1">
      <c r="B103" s="523" t="s">
        <v>26</v>
      </c>
      <c r="C103" s="1416"/>
      <c r="D103" s="1417"/>
      <c r="E103" s="1417"/>
      <c r="F103" s="526"/>
    </row>
    <row r="104" spans="1:17" ht="23.1" customHeight="1">
      <c r="B104" s="523" t="s">
        <v>270</v>
      </c>
      <c r="C104" s="1416"/>
      <c r="D104" s="527"/>
      <c r="E104" s="528"/>
      <c r="F104" s="529"/>
    </row>
    <row r="105" spans="1:17" ht="23.1" customHeight="1">
      <c r="B105" s="523" t="s">
        <v>271</v>
      </c>
      <c r="C105" s="1416"/>
      <c r="D105" s="527"/>
      <c r="E105" s="528"/>
      <c r="F105" s="529"/>
    </row>
    <row r="106" spans="1:17" ht="23.1" customHeight="1">
      <c r="B106" s="530" t="s">
        <v>361</v>
      </c>
      <c r="C106" s="530"/>
      <c r="D106" s="530"/>
      <c r="E106" s="530"/>
      <c r="F106" s="530"/>
    </row>
    <row r="107" spans="1:17" ht="23.1" customHeight="1">
      <c r="B107" s="530" t="s">
        <v>185</v>
      </c>
      <c r="C107" s="530"/>
      <c r="D107" s="530"/>
      <c r="E107" s="530"/>
      <c r="F107" s="530"/>
      <c r="J107" s="225"/>
      <c r="K107" s="225"/>
      <c r="L107" s="225"/>
      <c r="M107" s="225"/>
      <c r="N107" s="225"/>
    </row>
    <row r="108" spans="1:17" ht="23.1" customHeight="1">
      <c r="C108" s="530"/>
      <c r="D108" s="530"/>
      <c r="E108" s="530"/>
      <c r="F108" s="530"/>
      <c r="G108" s="225"/>
      <c r="H108" s="225"/>
      <c r="I108" s="225"/>
      <c r="J108" s="225"/>
      <c r="K108" s="225"/>
      <c r="L108" s="225"/>
      <c r="M108" s="225"/>
      <c r="N108" s="225"/>
    </row>
    <row r="109" spans="1:17" ht="23.1" customHeight="1">
      <c r="B109" s="530"/>
      <c r="C109" s="530"/>
      <c r="D109" s="530"/>
      <c r="E109" s="530"/>
      <c r="F109" s="530"/>
      <c r="G109" s="225"/>
      <c r="H109" s="225"/>
      <c r="I109" s="225"/>
      <c r="J109" s="225"/>
      <c r="K109" s="225"/>
      <c r="L109" s="225"/>
      <c r="M109" s="225"/>
      <c r="N109" s="225"/>
    </row>
    <row r="110" spans="1:17" ht="23.1" customHeight="1">
      <c r="B110" s="530"/>
      <c r="C110" s="530"/>
      <c r="D110" s="530"/>
      <c r="E110" s="530"/>
      <c r="F110" s="530"/>
      <c r="G110" s="225"/>
      <c r="H110" s="225"/>
      <c r="I110" s="225"/>
      <c r="J110" s="225"/>
      <c r="K110" s="225"/>
      <c r="L110" s="225"/>
      <c r="M110" s="225"/>
      <c r="N110" s="225"/>
    </row>
    <row r="111" spans="1:17" ht="23.1" customHeight="1">
      <c r="B111" s="530"/>
      <c r="C111" s="530"/>
      <c r="D111" s="530"/>
      <c r="E111" s="530"/>
      <c r="F111" s="530"/>
      <c r="G111" s="225"/>
      <c r="H111" s="225"/>
      <c r="I111" s="225"/>
      <c r="J111" s="227"/>
      <c r="K111" s="227"/>
      <c r="L111" s="227"/>
      <c r="M111" s="225"/>
      <c r="N111" s="225"/>
    </row>
    <row r="112" spans="1:17" ht="23.1" customHeight="1">
      <c r="B112" s="530"/>
      <c r="C112" s="530"/>
      <c r="D112" s="530"/>
      <c r="E112" s="530"/>
      <c r="F112" s="530"/>
      <c r="G112" s="225"/>
      <c r="H112" s="225"/>
      <c r="I112" s="225"/>
    </row>
    <row r="116" spans="11:12" ht="23.1" customHeight="1">
      <c r="K116" s="225"/>
      <c r="L116" s="227"/>
    </row>
    <row r="117" spans="11:12" ht="23.1" customHeight="1">
      <c r="K117" s="225"/>
      <c r="L117" s="227"/>
    </row>
    <row r="118" spans="11:12" ht="23.1" customHeight="1">
      <c r="K118" s="225"/>
      <c r="L118" s="227"/>
    </row>
  </sheetData>
  <mergeCells count="13">
    <mergeCell ref="A56:B56"/>
    <mergeCell ref="J56:K56"/>
    <mergeCell ref="A5:L6"/>
    <mergeCell ref="A8:B8"/>
    <mergeCell ref="A9:A25"/>
    <mergeCell ref="A26:A42"/>
    <mergeCell ref="A43:A51"/>
    <mergeCell ref="A57:A73"/>
    <mergeCell ref="J57:J73"/>
    <mergeCell ref="A74:A90"/>
    <mergeCell ref="J74:J90"/>
    <mergeCell ref="A91:A99"/>
    <mergeCell ref="J91:J99"/>
  </mergeCells>
  <phoneticPr fontId="2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1"/>
  <sheetViews>
    <sheetView view="pageBreakPreview" zoomScale="70" zoomScaleNormal="70" zoomScaleSheetLayoutView="70" workbookViewId="0">
      <pane xSplit="2" ySplit="5" topLeftCell="C73" activePane="bottomRight" state="frozen"/>
      <selection activeCell="V162" sqref="V162"/>
      <selection pane="topRight" activeCell="V162" sqref="V162"/>
      <selection pane="bottomLeft" activeCell="V162" sqref="V162"/>
      <selection pane="bottomRight" activeCell="E200" sqref="E200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22" t="s">
        <v>209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273"/>
    </row>
    <row r="2" spans="1:23" s="226" customFormat="1" ht="23.1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/>
      <c r="Q2" s="1497"/>
      <c r="R2" s="1497"/>
      <c r="S2" s="1497"/>
      <c r="T2" s="1497"/>
      <c r="U2" s="1497"/>
      <c r="V2" s="1497"/>
      <c r="W2" s="1273"/>
    </row>
    <row r="3" spans="1:23" ht="23.1" customHeight="1" thickBot="1">
      <c r="U3" s="1523" t="s">
        <v>95</v>
      </c>
      <c r="V3" s="1523"/>
      <c r="W3" s="1274"/>
    </row>
    <row r="4" spans="1:23" s="532" customFormat="1" ht="23.1" customHeight="1">
      <c r="A4" s="1531" t="s">
        <v>207</v>
      </c>
      <c r="B4" s="1532"/>
      <c r="C4" s="1529" t="s">
        <v>202</v>
      </c>
      <c r="D4" s="1524" t="s">
        <v>72</v>
      </c>
      <c r="E4" s="1524"/>
      <c r="F4" s="1524"/>
      <c r="G4" s="1524"/>
      <c r="H4" s="1524"/>
      <c r="I4" s="1525"/>
      <c r="J4" s="1275"/>
      <c r="K4" s="1526" t="s">
        <v>89</v>
      </c>
      <c r="L4" s="1527"/>
      <c r="M4" s="1527"/>
      <c r="N4" s="1527"/>
      <c r="O4" s="1527"/>
      <c r="P4" s="1528"/>
      <c r="Q4" s="1518" t="s">
        <v>73</v>
      </c>
      <c r="R4" s="1519"/>
      <c r="S4" s="1519"/>
      <c r="T4" s="1519"/>
      <c r="U4" s="1519"/>
      <c r="V4" s="1519"/>
      <c r="W4" s="1520"/>
    </row>
    <row r="5" spans="1:23" ht="23.1" customHeight="1">
      <c r="A5" s="1533"/>
      <c r="B5" s="1534"/>
      <c r="C5" s="1530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2" t="s">
        <v>306</v>
      </c>
      <c r="J5" s="1276" t="s">
        <v>354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2" t="s">
        <v>71</v>
      </c>
      <c r="S5" s="821" t="s">
        <v>70</v>
      </c>
      <c r="T5" s="821" t="s">
        <v>69</v>
      </c>
      <c r="U5" s="821" t="s">
        <v>66</v>
      </c>
      <c r="V5" s="1336" t="s">
        <v>68</v>
      </c>
      <c r="W5" s="1335" t="s">
        <v>354</v>
      </c>
    </row>
    <row r="6" spans="1:23" s="230" customFormat="1" ht="23.1" hidden="1" customHeight="1">
      <c r="A6" s="1521">
        <v>2010</v>
      </c>
      <c r="B6" s="879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3">
        <v>978</v>
      </c>
      <c r="J6" s="1277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7">
        <v>1.4920136081404752E-2</v>
      </c>
      <c r="W6" s="551"/>
    </row>
    <row r="7" spans="1:23" s="230" customFormat="1" ht="23.1" hidden="1" customHeight="1">
      <c r="A7" s="1521"/>
      <c r="B7" s="879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3">
        <v>969</v>
      </c>
      <c r="J7" s="1277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7">
        <v>1.6397048869635847E-2</v>
      </c>
      <c r="W7" s="551"/>
    </row>
    <row r="8" spans="1:23" s="230" customFormat="1" ht="23.1" hidden="1" customHeight="1">
      <c r="A8" s="1521"/>
      <c r="B8" s="879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3">
        <v>1429</v>
      </c>
      <c r="J8" s="1277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7">
        <v>2.6134347738619945E-2</v>
      </c>
      <c r="W8" s="551"/>
    </row>
    <row r="9" spans="1:23" s="230" customFormat="1" ht="23.1" hidden="1" customHeight="1">
      <c r="A9" s="1521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4">
        <v>3376</v>
      </c>
      <c r="J9" s="1278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8">
        <v>1.8826258615690036E-2</v>
      </c>
      <c r="W9" s="733"/>
    </row>
    <row r="10" spans="1:23" s="230" customFormat="1" ht="23.1" hidden="1" customHeight="1">
      <c r="A10" s="1521"/>
      <c r="B10" s="879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3">
        <v>1339</v>
      </c>
      <c r="J10" s="1277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7">
        <v>2.4763736568585749E-2</v>
      </c>
      <c r="W10" s="551"/>
    </row>
    <row r="11" spans="1:23" s="230" customFormat="1" ht="23.1" hidden="1" customHeight="1">
      <c r="A11" s="1521"/>
      <c r="B11" s="879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3">
        <v>2327</v>
      </c>
      <c r="J11" s="1277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7">
        <v>3.9324038867765101E-2</v>
      </c>
      <c r="W11" s="551"/>
    </row>
    <row r="12" spans="1:23" s="230" customFormat="1" ht="23.1" hidden="1" customHeight="1">
      <c r="A12" s="1521"/>
      <c r="B12" s="879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3">
        <v>1905</v>
      </c>
      <c r="J12" s="1277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7">
        <v>3.5157331364768847E-2</v>
      </c>
      <c r="W12" s="551"/>
    </row>
    <row r="13" spans="1:23" s="230" customFormat="1" ht="23.1" hidden="1" customHeight="1">
      <c r="A13" s="1521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4">
        <v>5571</v>
      </c>
      <c r="J13" s="1278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8">
        <v>3.3273408150223074E-2</v>
      </c>
      <c r="W13" s="733"/>
    </row>
    <row r="14" spans="1:23" s="230" customFormat="1" ht="23.1" hidden="1" customHeight="1">
      <c r="A14" s="1521"/>
      <c r="B14" s="879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3">
        <v>2192</v>
      </c>
      <c r="J14" s="1277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7">
        <v>3.0337000899591723E-2</v>
      </c>
      <c r="W14" s="551"/>
    </row>
    <row r="15" spans="1:23" s="230" customFormat="1" ht="23.1" hidden="1" customHeight="1">
      <c r="A15" s="1521"/>
      <c r="B15" s="879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3">
        <v>1669</v>
      </c>
      <c r="J15" s="1277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7">
        <v>2.2401481799634918E-2</v>
      </c>
      <c r="W15" s="551"/>
    </row>
    <row r="16" spans="1:23" s="230" customFormat="1" ht="23.1" hidden="1" customHeight="1">
      <c r="A16" s="1521"/>
      <c r="B16" s="879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3">
        <v>2135</v>
      </c>
      <c r="J16" s="1277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7">
        <v>3.8905896931263215E-2</v>
      </c>
      <c r="W16" s="551"/>
    </row>
    <row r="17" spans="1:23" s="230" customFormat="1" ht="23.1" hidden="1" customHeight="1">
      <c r="A17" s="1521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4">
        <v>5996</v>
      </c>
      <c r="J17" s="1278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8">
        <v>2.973690083566841E-2</v>
      </c>
      <c r="W17" s="733"/>
    </row>
    <row r="18" spans="1:23" s="230" customFormat="1" ht="23.1" hidden="1" customHeight="1">
      <c r="A18" s="1521"/>
      <c r="B18" s="879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3">
        <v>2434</v>
      </c>
      <c r="J18" s="1277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7">
        <v>4.0038821536082646E-2</v>
      </c>
      <c r="W18" s="551"/>
    </row>
    <row r="19" spans="1:23" s="230" customFormat="1" ht="23.1" hidden="1" customHeight="1">
      <c r="A19" s="1521"/>
      <c r="B19" s="879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3">
        <v>1191</v>
      </c>
      <c r="J19" s="1277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7">
        <v>1.9686275806211673E-2</v>
      </c>
      <c r="W19" s="551"/>
    </row>
    <row r="20" spans="1:23" s="230" customFormat="1" ht="23.1" hidden="1" customHeight="1">
      <c r="A20" s="1521"/>
      <c r="B20" s="879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3">
        <v>1376</v>
      </c>
      <c r="J20" s="1277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7">
        <v>2.2555158508999116E-2</v>
      </c>
      <c r="W20" s="551"/>
    </row>
    <row r="21" spans="1:23" s="230" customFormat="1" ht="23.1" hidden="1" customHeight="1">
      <c r="A21" s="1521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4">
        <v>5001</v>
      </c>
      <c r="J21" s="1278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8">
        <v>2.7433405011629438E-2</v>
      </c>
      <c r="W21" s="733"/>
    </row>
    <row r="22" spans="1:23" s="242" customFormat="1" ht="23.1" customHeight="1">
      <c r="A22" s="1521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5">
        <v>19944</v>
      </c>
      <c r="J22" s="1279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21">
        <v>2011</v>
      </c>
      <c r="B23" s="879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3">
        <v>1390</v>
      </c>
      <c r="J23" s="1277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7">
        <v>1.5956103496567717E-2</v>
      </c>
      <c r="W23" s="551"/>
    </row>
    <row r="24" spans="1:23" s="230" customFormat="1" ht="23.1" hidden="1" customHeight="1">
      <c r="A24" s="1521"/>
      <c r="B24" s="879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3">
        <v>1438</v>
      </c>
      <c r="J24" s="1277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7">
        <v>1.8973729696921716E-2</v>
      </c>
      <c r="W24" s="551"/>
    </row>
    <row r="25" spans="1:23" s="230" customFormat="1" ht="23.1" hidden="1" customHeight="1">
      <c r="A25" s="1521"/>
      <c r="B25" s="879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3">
        <v>1450</v>
      </c>
      <c r="J25" s="1277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7">
        <v>2.9842759529101835E-2</v>
      </c>
      <c r="W25" s="551"/>
    </row>
    <row r="26" spans="1:23" s="230" customFormat="1" ht="23.1" hidden="1" customHeight="1">
      <c r="A26" s="1521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4">
        <v>4278</v>
      </c>
      <c r="J26" s="1278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8">
        <v>2.0227811112529612E-2</v>
      </c>
      <c r="W26" s="733"/>
    </row>
    <row r="27" spans="1:23" s="230" customFormat="1" ht="23.1" hidden="1" customHeight="1">
      <c r="A27" s="1521"/>
      <c r="B27" s="879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3">
        <v>2047</v>
      </c>
      <c r="J27" s="1277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7">
        <v>3.9791614019400109E-2</v>
      </c>
      <c r="W27" s="551"/>
    </row>
    <row r="28" spans="1:23" s="230" customFormat="1" ht="23.1" hidden="1" customHeight="1">
      <c r="A28" s="1521"/>
      <c r="B28" s="879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3">
        <v>2735</v>
      </c>
      <c r="J28" s="1277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7">
        <v>4.6264970566344134E-2</v>
      </c>
      <c r="W28" s="551"/>
    </row>
    <row r="29" spans="1:23" s="230" customFormat="1" ht="23.1" hidden="1" customHeight="1">
      <c r="A29" s="1521"/>
      <c r="B29" s="879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3">
        <v>2538</v>
      </c>
      <c r="J29" s="1277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7">
        <v>4.0030914338890555E-2</v>
      </c>
      <c r="W29" s="551"/>
    </row>
    <row r="30" spans="1:23" s="230" customFormat="1" ht="23.1" hidden="1" customHeight="1">
      <c r="A30" s="1521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4">
        <v>7320</v>
      </c>
      <c r="J30" s="1278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8">
        <v>4.2078638767532768E-2</v>
      </c>
      <c r="W30" s="733"/>
    </row>
    <row r="31" spans="1:23" s="230" customFormat="1" ht="23.1" hidden="1" customHeight="1">
      <c r="A31" s="1521"/>
      <c r="B31" s="879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3">
        <v>3064</v>
      </c>
      <c r="J31" s="1277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7">
        <v>4.1557032415570322E-2</v>
      </c>
      <c r="W31" s="551"/>
    </row>
    <row r="32" spans="1:23" s="230" customFormat="1" ht="23.1" hidden="1" customHeight="1">
      <c r="A32" s="1521"/>
      <c r="B32" s="879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3">
        <v>1942</v>
      </c>
      <c r="J32" s="1277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7">
        <v>2.3853684301033004E-2</v>
      </c>
      <c r="W32" s="551"/>
    </row>
    <row r="33" spans="1:23" s="230" customFormat="1" ht="23.1" hidden="1" customHeight="1">
      <c r="A33" s="1521"/>
      <c r="B33" s="879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3">
        <v>2910</v>
      </c>
      <c r="J33" s="1277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7">
        <v>4.9072512647554807E-2</v>
      </c>
      <c r="W33" s="551"/>
    </row>
    <row r="34" spans="1:23" s="230" customFormat="1" ht="23.1" hidden="1" customHeight="1">
      <c r="A34" s="1521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6">
        <v>7916</v>
      </c>
      <c r="J34" s="1280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8">
        <v>3.691423828243403E-2</v>
      </c>
      <c r="W34" s="733"/>
    </row>
    <row r="35" spans="1:23" s="230" customFormat="1" ht="23.1" hidden="1" customHeight="1">
      <c r="A35" s="1521"/>
      <c r="B35" s="879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3">
        <v>2579</v>
      </c>
      <c r="J35" s="1277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7">
        <v>4.0165083320355087E-2</v>
      </c>
      <c r="W35" s="551"/>
    </row>
    <row r="36" spans="1:23" s="230" customFormat="1" ht="23.1" hidden="1" customHeight="1">
      <c r="A36" s="1521"/>
      <c r="B36" s="879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3">
        <v>2100</v>
      </c>
      <c r="J36" s="1277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7">
        <v>3.5536001353752435E-2</v>
      </c>
      <c r="W36" s="551"/>
    </row>
    <row r="37" spans="1:23" s="230" customFormat="1" ht="23.1" hidden="1" customHeight="1">
      <c r="A37" s="1521"/>
      <c r="B37" s="879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3">
        <v>1861</v>
      </c>
      <c r="J37" s="1277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7">
        <v>3.0160119279139117E-2</v>
      </c>
      <c r="W37" s="551"/>
    </row>
    <row r="38" spans="1:23" s="230" customFormat="1" ht="23.1" hidden="1" customHeight="1">
      <c r="A38" s="1521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4">
        <v>6540</v>
      </c>
      <c r="J38" s="1278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8">
        <v>3.5349631639541863E-2</v>
      </c>
      <c r="W38" s="733"/>
    </row>
    <row r="39" spans="1:23" s="242" customFormat="1" ht="23.1" customHeight="1">
      <c r="A39" s="1521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5">
        <v>26054</v>
      </c>
      <c r="J39" s="1279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21">
        <v>2012</v>
      </c>
      <c r="B40" s="879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7">
        <v>1927</v>
      </c>
      <c r="J40" s="1281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7">
        <v>2.3091394950330135E-2</v>
      </c>
      <c r="W40" s="551"/>
    </row>
    <row r="41" spans="1:23" s="230" customFormat="1" ht="23.1" hidden="1" customHeight="1">
      <c r="A41" s="1521"/>
      <c r="B41" s="879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3">
        <v>2355</v>
      </c>
      <c r="J41" s="1277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7">
        <v>2.8066788229825879E-2</v>
      </c>
      <c r="W41" s="551"/>
    </row>
    <row r="42" spans="1:23" s="230" customFormat="1" ht="23.1" hidden="1" customHeight="1">
      <c r="A42" s="1521"/>
      <c r="B42" s="879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3">
        <v>1905</v>
      </c>
      <c r="J42" s="1277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7">
        <v>2.9662270526135497E-2</v>
      </c>
      <c r="W42" s="551"/>
    </row>
    <row r="43" spans="1:23" s="230" customFormat="1" ht="23.1" hidden="1" customHeight="1">
      <c r="A43" s="1521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4">
        <v>6187</v>
      </c>
      <c r="J43" s="1278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8">
        <v>2.6716354105043159E-2</v>
      </c>
      <c r="W43" s="733"/>
    </row>
    <row r="44" spans="1:23" s="230" customFormat="1" ht="23.1" hidden="1" customHeight="1">
      <c r="A44" s="1521"/>
      <c r="B44" s="879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3">
        <v>2337</v>
      </c>
      <c r="J44" s="1277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7">
        <v>3.612781548069937E-2</v>
      </c>
      <c r="W44" s="551"/>
    </row>
    <row r="45" spans="1:23" s="230" customFormat="1" ht="23.1" hidden="1" customHeight="1">
      <c r="A45" s="1521"/>
      <c r="B45" s="879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3">
        <v>2639</v>
      </c>
      <c r="J45" s="1277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7">
        <v>3.9830354986718185E-2</v>
      </c>
      <c r="W45" s="551"/>
    </row>
    <row r="46" spans="1:23" s="230" customFormat="1" ht="23.1" hidden="1" customHeight="1">
      <c r="A46" s="1521"/>
      <c r="B46" s="879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3">
        <v>2483</v>
      </c>
      <c r="J46" s="1277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7">
        <v>3.7555774030099069E-2</v>
      </c>
      <c r="W46" s="551"/>
    </row>
    <row r="47" spans="1:23" s="230" customFormat="1" ht="23.1" hidden="1" customHeight="1">
      <c r="A47" s="1521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4">
        <v>7459</v>
      </c>
      <c r="J47" s="1278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8">
        <v>3.7851799977671546E-2</v>
      </c>
      <c r="W47" s="733"/>
    </row>
    <row r="48" spans="1:23" s="230" customFormat="1" ht="23.1" hidden="1" customHeight="1">
      <c r="A48" s="1521"/>
      <c r="B48" s="879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3">
        <v>3140</v>
      </c>
      <c r="J48" s="1277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7">
        <v>3.9642960849419873E-2</v>
      </c>
      <c r="W48" s="551"/>
    </row>
    <row r="49" spans="1:23" s="230" customFormat="1" ht="23.1" hidden="1" customHeight="1">
      <c r="A49" s="1521"/>
      <c r="B49" s="879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3">
        <v>2368</v>
      </c>
      <c r="J49" s="1277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7">
        <v>2.5637416770421695E-2</v>
      </c>
      <c r="W49" s="551"/>
    </row>
    <row r="50" spans="1:23" s="230" customFormat="1" ht="23.1" hidden="1" customHeight="1">
      <c r="A50" s="1521"/>
      <c r="B50" s="879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3">
        <v>2697</v>
      </c>
      <c r="J50" s="1277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7">
        <v>4.3308603911744868E-2</v>
      </c>
      <c r="W50" s="551"/>
    </row>
    <row r="51" spans="1:23" s="230" customFormat="1" ht="23.1" hidden="1" customHeight="1">
      <c r="A51" s="1521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4">
        <v>8205</v>
      </c>
      <c r="J51" s="1278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8">
        <v>3.5087194136311929E-2</v>
      </c>
      <c r="W51" s="733"/>
    </row>
    <row r="52" spans="1:23" s="230" customFormat="1" ht="23.1" hidden="1" customHeight="1">
      <c r="A52" s="1521"/>
      <c r="B52" s="879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3">
        <v>3005</v>
      </c>
      <c r="J52" s="1277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7">
        <v>4.3325307458296686E-2</v>
      </c>
      <c r="W52" s="551"/>
    </row>
    <row r="53" spans="1:23" s="230" customFormat="1" ht="23.1" hidden="1" customHeight="1">
      <c r="A53" s="1521"/>
      <c r="B53" s="879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3">
        <v>2264</v>
      </c>
      <c r="J53" s="1277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7">
        <v>3.2612140243726773E-2</v>
      </c>
      <c r="W53" s="551"/>
    </row>
    <row r="54" spans="1:23" s="230" customFormat="1" ht="23.1" hidden="1" customHeight="1">
      <c r="A54" s="1521"/>
      <c r="B54" s="879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7">
        <v>1914</v>
      </c>
      <c r="J54" s="1281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7">
        <v>2.617579081248889E-2</v>
      </c>
      <c r="W54" s="551"/>
    </row>
    <row r="55" spans="1:23" s="230" customFormat="1" ht="23.1" hidden="1" customHeight="1">
      <c r="A55" s="1521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4">
        <v>7183</v>
      </c>
      <c r="J55" s="1278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8">
        <v>3.3897745184094531E-2</v>
      </c>
      <c r="W55" s="733"/>
    </row>
    <row r="56" spans="1:23" s="242" customFormat="1" ht="23.1" customHeight="1">
      <c r="A56" s="1521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5">
        <v>29034</v>
      </c>
      <c r="J56" s="1279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21">
        <v>2013</v>
      </c>
      <c r="B57" s="879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3">
        <v>2263</v>
      </c>
      <c r="J57" s="1277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7">
        <v>2.2075679683155953E-2</v>
      </c>
      <c r="W57" s="551"/>
    </row>
    <row r="58" spans="1:23" s="230" customFormat="1" ht="23.1" hidden="1" customHeight="1">
      <c r="A58" s="1521"/>
      <c r="B58" s="879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3">
        <v>1809</v>
      </c>
      <c r="J58" s="1277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7">
        <v>2.0915712799167534E-2</v>
      </c>
      <c r="W58" s="551"/>
    </row>
    <row r="59" spans="1:23" s="230" customFormat="1" ht="23.1" hidden="1" customHeight="1">
      <c r="A59" s="1521"/>
      <c r="B59" s="879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3">
        <v>2050</v>
      </c>
      <c r="J59" s="1277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7">
        <v>3.0539127325815246E-2</v>
      </c>
      <c r="W59" s="551"/>
    </row>
    <row r="60" spans="1:23" s="230" customFormat="1" ht="23.1" hidden="1" customHeight="1">
      <c r="A60" s="1521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8">
        <v>6122</v>
      </c>
      <c r="J60" s="1282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8">
        <v>2.3902111444277861E-2</v>
      </c>
      <c r="W60" s="733"/>
    </row>
    <row r="61" spans="1:23" s="230" customFormat="1" ht="23.1" hidden="1" customHeight="1">
      <c r="A61" s="1521"/>
      <c r="B61" s="879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7">
        <v>2228</v>
      </c>
      <c r="J61" s="1281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7">
        <v>3.2562626055946918E-2</v>
      </c>
      <c r="W61" s="551"/>
    </row>
    <row r="62" spans="1:23" s="230" customFormat="1" ht="23.1" hidden="1" customHeight="1">
      <c r="A62" s="1521"/>
      <c r="B62" s="879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9">
        <v>2750</v>
      </c>
      <c r="J62" s="1283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7">
        <v>3.7864705963346963E-2</v>
      </c>
      <c r="W62" s="551"/>
    </row>
    <row r="63" spans="1:23" s="230" customFormat="1" ht="23.1" hidden="1" customHeight="1">
      <c r="A63" s="1521"/>
      <c r="B63" s="879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7">
        <v>2671</v>
      </c>
      <c r="J63" s="1281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7">
        <v>3.5869681993983667E-2</v>
      </c>
      <c r="W63" s="551"/>
    </row>
    <row r="64" spans="1:23" s="230" customFormat="1" ht="23.1" hidden="1" customHeight="1">
      <c r="A64" s="1521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4">
        <v>7649</v>
      </c>
      <c r="J64" s="1278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8">
        <v>3.549205848371096E-2</v>
      </c>
      <c r="W64" s="733"/>
    </row>
    <row r="65" spans="1:23" s="230" customFormat="1" ht="23.1" hidden="1" customHeight="1">
      <c r="A65" s="1521"/>
      <c r="B65" s="879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7">
        <v>2953</v>
      </c>
      <c r="J65" s="1281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7">
        <v>3.4650677055220486E-2</v>
      </c>
      <c r="W65" s="551"/>
    </row>
    <row r="66" spans="1:23" s="230" customFormat="1" ht="23.1" hidden="1" customHeight="1">
      <c r="A66" s="1521"/>
      <c r="B66" s="879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9">
        <v>2356</v>
      </c>
      <c r="J66" s="1283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7">
        <v>2.554372574104994E-2</v>
      </c>
      <c r="W66" s="551"/>
    </row>
    <row r="67" spans="1:23" s="230" customFormat="1" ht="23.1" hidden="1" customHeight="1">
      <c r="A67" s="1521"/>
      <c r="B67" s="879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9">
        <v>3409</v>
      </c>
      <c r="J67" s="1283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7">
        <v>4.8352552373657862E-2</v>
      </c>
      <c r="W67" s="551"/>
    </row>
    <row r="68" spans="1:23" s="230" customFormat="1" ht="23.1" hidden="1" customHeight="1">
      <c r="A68" s="1521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4">
        <v>8718</v>
      </c>
      <c r="J68" s="1278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8">
        <v>3.5159038389411153E-2</v>
      </c>
      <c r="W68" s="733"/>
    </row>
    <row r="69" spans="1:23" s="230" customFormat="1" ht="23.1" hidden="1" customHeight="1">
      <c r="A69" s="1521"/>
      <c r="B69" s="879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9">
        <v>2923</v>
      </c>
      <c r="J69" s="1283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7">
        <v>3.6175742574257423E-2</v>
      </c>
      <c r="W69" s="551"/>
    </row>
    <row r="70" spans="1:23" s="230" customFormat="1" ht="23.1" hidden="1" customHeight="1">
      <c r="A70" s="1521"/>
      <c r="B70" s="879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9">
        <v>2259</v>
      </c>
      <c r="J70" s="1283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7">
        <v>3.2802358168643908E-2</v>
      </c>
      <c r="W70" s="551"/>
    </row>
    <row r="71" spans="1:23" s="230" customFormat="1" ht="23.1" hidden="1" customHeight="1">
      <c r="A71" s="1521"/>
      <c r="B71" s="879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9">
        <v>2417</v>
      </c>
      <c r="J71" s="1283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7">
        <v>3.3391818520923419E-2</v>
      </c>
      <c r="W71" s="551"/>
    </row>
    <row r="72" spans="1:23" s="230" customFormat="1" ht="23.1" hidden="1" customHeight="1">
      <c r="A72" s="1521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4">
        <v>7599</v>
      </c>
      <c r="J72" s="1278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8">
        <v>3.4222022067102002E-2</v>
      </c>
      <c r="W72" s="733"/>
    </row>
    <row r="73" spans="1:23" s="242" customFormat="1" ht="23.1" customHeight="1">
      <c r="A73" s="1521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5">
        <v>30088</v>
      </c>
      <c r="J73" s="1279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35">
        <v>2014</v>
      </c>
      <c r="B74" s="879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9">
        <v>2391</v>
      </c>
      <c r="J74" s="1283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7">
        <v>2.3443244992205195E-2</v>
      </c>
      <c r="W74" s="551"/>
    </row>
    <row r="75" spans="1:23" s="230" customFormat="1" ht="23.1" hidden="1" customHeight="1">
      <c r="A75" s="1536"/>
      <c r="B75" s="879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9">
        <v>2229</v>
      </c>
      <c r="J75" s="1283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7">
        <v>2.4583655012683357E-2</v>
      </c>
      <c r="W75" s="551"/>
    </row>
    <row r="76" spans="1:23" s="230" customFormat="1" ht="23.1" hidden="1" customHeight="1">
      <c r="A76" s="1536"/>
      <c r="B76" s="879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9">
        <v>2042</v>
      </c>
      <c r="J76" s="1283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7">
        <v>2.8993738374817193E-2</v>
      </c>
      <c r="W76" s="551"/>
    </row>
    <row r="77" spans="1:23" s="230" customFormat="1" ht="23.1" hidden="1" customHeight="1">
      <c r="A77" s="1536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4">
        <v>6662</v>
      </c>
      <c r="J77" s="1278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8">
        <v>2.5322133110342468E-2</v>
      </c>
      <c r="W77" s="733"/>
    </row>
    <row r="78" spans="1:23" s="230" customFormat="1" ht="23.1" hidden="1" customHeight="1">
      <c r="A78" s="1536"/>
      <c r="B78" s="879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9">
        <v>2665</v>
      </c>
      <c r="J78" s="1283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7">
        <v>3.6628274554000938E-2</v>
      </c>
      <c r="W78" s="551"/>
    </row>
    <row r="79" spans="1:23" ht="23.1" hidden="1" customHeight="1">
      <c r="A79" s="1536"/>
      <c r="B79" s="879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300">
        <v>2885</v>
      </c>
      <c r="J79" s="1284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7">
        <v>4.163479716565887E-2</v>
      </c>
      <c r="W79" s="551"/>
    </row>
    <row r="80" spans="1:23" ht="23.1" hidden="1" customHeight="1">
      <c r="A80" s="1536"/>
      <c r="B80" s="879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300">
        <v>2656</v>
      </c>
      <c r="J80" s="1284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7">
        <v>3.8597918967621929E-2</v>
      </c>
      <c r="W80" s="551"/>
    </row>
    <row r="81" spans="1:23" ht="23.1" hidden="1" customHeight="1">
      <c r="A81" s="1536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4">
        <v>8206</v>
      </c>
      <c r="J81" s="1278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8">
        <v>3.8916263166131566E-2</v>
      </c>
      <c r="W81" s="733"/>
    </row>
    <row r="82" spans="1:23" s="537" customFormat="1" ht="23.1" hidden="1" customHeight="1">
      <c r="A82" s="1536"/>
      <c r="B82" s="879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300">
        <v>2858</v>
      </c>
      <c r="J82" s="1284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7">
        <v>3.487109408362718E-2</v>
      </c>
      <c r="W82" s="551"/>
    </row>
    <row r="83" spans="1:23" s="537" customFormat="1" ht="23.1" hidden="1" customHeight="1">
      <c r="A83" s="1536"/>
      <c r="B83" s="879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300">
        <v>2257</v>
      </c>
      <c r="J83" s="1284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7">
        <v>2.4902079770508082E-2</v>
      </c>
      <c r="W83" s="551"/>
    </row>
    <row r="84" spans="1:23" s="537" customFormat="1" ht="23.1" hidden="1" customHeight="1">
      <c r="A84" s="1536"/>
      <c r="B84" s="879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300">
        <v>3660</v>
      </c>
      <c r="J84" s="1284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7">
        <v>4.784438808857748E-2</v>
      </c>
      <c r="W84" s="551"/>
    </row>
    <row r="85" spans="1:23" s="537" customFormat="1" ht="23.1" hidden="1" customHeight="1">
      <c r="A85" s="1536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4">
        <v>8775</v>
      </c>
      <c r="J85" s="1278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8">
        <v>3.5227947906797487E-2</v>
      </c>
      <c r="W85" s="733"/>
    </row>
    <row r="86" spans="1:23" s="537" customFormat="1" ht="23.1" hidden="1" customHeight="1">
      <c r="A86" s="1536"/>
      <c r="B86" s="879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300">
        <v>3627</v>
      </c>
      <c r="J86" s="1284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7">
        <v>4.0992777947309531E-2</v>
      </c>
      <c r="W86" s="551"/>
    </row>
    <row r="87" spans="1:23" s="539" customFormat="1" ht="23.1" hidden="1" customHeight="1">
      <c r="A87" s="1536"/>
      <c r="B87" s="881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1">
        <v>2580</v>
      </c>
      <c r="J87" s="1285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9">
        <v>3.2262098286857568E-2</v>
      </c>
      <c r="W87" s="737"/>
    </row>
    <row r="88" spans="1:23" s="539" customFormat="1" ht="23.1" hidden="1" customHeight="1">
      <c r="A88" s="1536"/>
      <c r="B88" s="881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1">
        <v>2015</v>
      </c>
      <c r="J88" s="1285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9">
        <v>2.2920908646244496E-2</v>
      </c>
      <c r="W88" s="737"/>
    </row>
    <row r="89" spans="1:23" s="539" customFormat="1" ht="23.1" hidden="1" customHeight="1">
      <c r="A89" s="1536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40">
        <v>3.2072086128881259E-2</v>
      </c>
      <c r="W89" s="831"/>
    </row>
    <row r="90" spans="1:23" s="539" customFormat="1" ht="23.1" customHeight="1">
      <c r="A90" s="1537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5">
        <v>31865</v>
      </c>
      <c r="J90" s="1279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6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1">
        <v>3.2535059551462367E-2</v>
      </c>
      <c r="W90" s="803"/>
    </row>
    <row r="91" spans="1:23" s="539" customFormat="1" ht="23.1" hidden="1" customHeight="1">
      <c r="A91" s="1535">
        <v>2015</v>
      </c>
      <c r="B91" s="880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6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2">
        <v>1.9658542434871241E-2</v>
      </c>
      <c r="W91" s="551"/>
    </row>
    <row r="92" spans="1:23" s="539" customFormat="1" ht="23.1" hidden="1" customHeight="1">
      <c r="A92" s="1536"/>
      <c r="B92" s="879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9">
        <v>2369</v>
      </c>
      <c r="J92" s="1283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7">
        <v>2.259741498545333E-2</v>
      </c>
      <c r="W92" s="551"/>
    </row>
    <row r="93" spans="1:23" s="539" customFormat="1" ht="23.1" hidden="1" customHeight="1">
      <c r="A93" s="1536"/>
      <c r="B93" s="879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9">
        <v>1965</v>
      </c>
      <c r="J93" s="1283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7">
        <v>2.04563909304795E-2</v>
      </c>
      <c r="W93" s="551"/>
    </row>
    <row r="94" spans="1:23" s="539" customFormat="1" ht="23.1" hidden="1" customHeight="1">
      <c r="A94" s="1536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4">
        <v>6957</v>
      </c>
      <c r="J94" s="1278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8">
        <v>2.0809341919891363E-2</v>
      </c>
      <c r="W94" s="733"/>
    </row>
    <row r="95" spans="1:23" s="539" customFormat="1" ht="23.1" hidden="1" customHeight="1">
      <c r="A95" s="1536"/>
      <c r="B95" s="879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9">
        <v>2436</v>
      </c>
      <c r="J95" s="1283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7">
        <v>2.2897749703908409E-2</v>
      </c>
      <c r="W95" s="551"/>
    </row>
    <row r="96" spans="1:23" s="539" customFormat="1" ht="23.1" hidden="1" customHeight="1">
      <c r="A96" s="1536"/>
      <c r="B96" s="879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9">
        <v>3156</v>
      </c>
      <c r="J96" s="1283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7">
        <v>3.0568954495263555E-2</v>
      </c>
      <c r="W96" s="551"/>
    </row>
    <row r="97" spans="1:23" s="539" customFormat="1" ht="23.1" hidden="1" customHeight="1">
      <c r="A97" s="1536"/>
      <c r="B97" s="879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2">
        <v>2526</v>
      </c>
      <c r="J97" s="1287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3">
        <v>3.254106280193237E-2</v>
      </c>
      <c r="W97" s="826"/>
    </row>
    <row r="98" spans="1:23" s="539" customFormat="1" ht="23.1" hidden="1" customHeight="1">
      <c r="A98" s="1536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4">
        <v>8118</v>
      </c>
      <c r="J98" s="1278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8">
        <v>2.8260801453770718E-2</v>
      </c>
      <c r="W98" s="733"/>
    </row>
    <row r="99" spans="1:23" s="539" customFormat="1" ht="23.1" hidden="1" customHeight="1">
      <c r="A99" s="1536"/>
      <c r="B99" s="879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300">
        <v>2831</v>
      </c>
      <c r="J99" s="1284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7">
        <v>2.988872231254883E-2</v>
      </c>
      <c r="W99" s="551"/>
    </row>
    <row r="100" spans="1:23" s="539" customFormat="1" ht="23.1" hidden="1" customHeight="1">
      <c r="A100" s="1536"/>
      <c r="B100" s="879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300">
        <v>2119</v>
      </c>
      <c r="J100" s="1284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7">
        <v>1.9416852985375509E-2</v>
      </c>
      <c r="W100" s="551"/>
    </row>
    <row r="101" spans="1:23" s="539" customFormat="1" ht="23.1" hidden="1" customHeight="1">
      <c r="A101" s="1536"/>
      <c r="B101" s="879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300">
        <v>2626</v>
      </c>
      <c r="J101" s="1284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7">
        <v>3.0065374443286812E-2</v>
      </c>
      <c r="W101" s="551"/>
    </row>
    <row r="102" spans="1:23" s="539" customFormat="1" ht="23.1" hidden="1" customHeight="1">
      <c r="A102" s="1536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4">
        <v>7576</v>
      </c>
      <c r="J102" s="1278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8">
        <v>2.6017108927755817E-2</v>
      </c>
      <c r="W102" s="733"/>
    </row>
    <row r="103" spans="1:23" s="539" customFormat="1" ht="23.1" hidden="1" customHeight="1">
      <c r="A103" s="1536"/>
      <c r="B103" s="879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300">
        <v>3562</v>
      </c>
      <c r="J103" s="1284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7">
        <v>3.31614128512112E-2</v>
      </c>
      <c r="W103" s="551"/>
    </row>
    <row r="104" spans="1:23" s="539" customFormat="1" ht="23.1" hidden="1" customHeight="1">
      <c r="A104" s="1536"/>
      <c r="B104" s="881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1">
        <v>2840</v>
      </c>
      <c r="J104" s="1285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9">
        <v>2.820818434644418E-2</v>
      </c>
      <c r="W104" s="737"/>
    </row>
    <row r="105" spans="1:23" s="539" customFormat="1" ht="23.1" hidden="1" customHeight="1">
      <c r="A105" s="1536"/>
      <c r="B105" s="881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1">
        <v>2696</v>
      </c>
      <c r="J105" s="1285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9">
        <v>2.4951873241522288E-2</v>
      </c>
      <c r="W105" s="737"/>
    </row>
    <row r="106" spans="1:23" s="539" customFormat="1" ht="23.1" hidden="1" customHeight="1">
      <c r="A106" s="1536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40">
        <v>2.8778207261293976E-2</v>
      </c>
      <c r="W106" s="831"/>
    </row>
    <row r="107" spans="1:23" s="539" customFormat="1" ht="23.1" customHeight="1">
      <c r="A107" s="1537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8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4">
        <v>2.5835110655060708E-2</v>
      </c>
      <c r="W107" s="803"/>
    </row>
    <row r="108" spans="1:23" s="539" customFormat="1" ht="23.1" hidden="1" customHeight="1">
      <c r="A108" s="1535">
        <v>2016</v>
      </c>
      <c r="B108" s="879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9">
        <v>2722</v>
      </c>
      <c r="J108" s="1283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7">
        <v>1.9974756369613714E-2</v>
      </c>
      <c r="W108" s="551"/>
    </row>
    <row r="109" spans="1:23" s="539" customFormat="1" ht="23.1" hidden="1" customHeight="1">
      <c r="A109" s="1536"/>
      <c r="B109" s="879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9">
        <v>3014</v>
      </c>
      <c r="J109" s="1283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7">
        <v>2.5080508932954989E-2</v>
      </c>
      <c r="W109" s="551"/>
    </row>
    <row r="110" spans="1:23" s="539" customFormat="1" ht="23.1" hidden="1" customHeight="1">
      <c r="A110" s="1536"/>
      <c r="B110" s="879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9">
        <v>2275</v>
      </c>
      <c r="J110" s="1283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7">
        <v>2.2948273079406067E-2</v>
      </c>
      <c r="W110" s="551"/>
    </row>
    <row r="111" spans="1:23" s="539" customFormat="1" ht="23.1" hidden="1" customHeight="1">
      <c r="A111" s="1536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4">
        <v>8011</v>
      </c>
      <c r="J111" s="1278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8">
        <v>2.2529325245162143E-2</v>
      </c>
      <c r="W111" s="733"/>
    </row>
    <row r="112" spans="1:23" s="539" customFormat="1" ht="23.1" hidden="1" customHeight="1">
      <c r="A112" s="1536"/>
      <c r="B112" s="879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9">
        <v>3326</v>
      </c>
      <c r="J112" s="1283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7">
        <v>3.0003969256305704E-2</v>
      </c>
      <c r="W112" s="551"/>
    </row>
    <row r="113" spans="1:23" s="539" customFormat="1" ht="23.1" hidden="1" customHeight="1">
      <c r="A113" s="1536"/>
      <c r="B113" s="879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9">
        <v>3505</v>
      </c>
      <c r="J113" s="1283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7">
        <v>3.5865583365736857E-2</v>
      </c>
      <c r="W113" s="551"/>
    </row>
    <row r="114" spans="1:23" s="539" customFormat="1" ht="23.1" hidden="1" customHeight="1">
      <c r="A114" s="1536"/>
      <c r="B114" s="879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2">
        <v>3420</v>
      </c>
      <c r="J114" s="1287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3">
        <v>3.6541584750833404E-2</v>
      </c>
      <c r="W114" s="826"/>
    </row>
    <row r="115" spans="1:23" s="539" customFormat="1" ht="23.1" hidden="1" customHeight="1">
      <c r="A115" s="1536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4">
        <v>10251</v>
      </c>
      <c r="J115" s="1278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8">
        <v>3.3924611973392464E-2</v>
      </c>
      <c r="W115" s="733"/>
    </row>
    <row r="116" spans="1:23" s="539" customFormat="1" ht="23.1" hidden="1" customHeight="1">
      <c r="A116" s="1536"/>
      <c r="B116" s="879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300">
        <v>5239</v>
      </c>
      <c r="J116" s="1284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7">
        <v>4.5662538240959442E-2</v>
      </c>
      <c r="W116" s="551"/>
    </row>
    <row r="117" spans="1:23" s="539" customFormat="1" ht="23.1" hidden="1" customHeight="1">
      <c r="A117" s="1536"/>
      <c r="B117" s="879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300">
        <v>3488</v>
      </c>
      <c r="J117" s="1284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7">
        <v>2.90681200726703E-2</v>
      </c>
      <c r="W117" s="551"/>
    </row>
    <row r="118" spans="1:23" s="539" customFormat="1" ht="23.1" hidden="1" customHeight="1">
      <c r="A118" s="1536"/>
      <c r="B118" s="879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300">
        <v>4928</v>
      </c>
      <c r="J118" s="1284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3">
        <v>4.7012134625658245E-2</v>
      </c>
      <c r="W118" s="826"/>
    </row>
    <row r="119" spans="1:23" s="539" customFormat="1" ht="23.1" hidden="1" customHeight="1">
      <c r="A119" s="1536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4">
        <v>13655</v>
      </c>
      <c r="J119" s="1278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8">
        <v>4.0214871992719795E-2</v>
      </c>
      <c r="W119" s="733"/>
    </row>
    <row r="120" spans="1:23" s="539" customFormat="1" ht="23.1" hidden="1" customHeight="1">
      <c r="A120" s="1536"/>
      <c r="B120" s="879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300">
        <v>4935</v>
      </c>
      <c r="J120" s="1284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7">
        <v>4.1629058516875164E-2</v>
      </c>
      <c r="W120" s="551"/>
    </row>
    <row r="121" spans="1:23" s="539" customFormat="1" ht="23.1" hidden="1" customHeight="1">
      <c r="A121" s="1536"/>
      <c r="B121" s="881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1">
        <v>3227</v>
      </c>
      <c r="J121" s="1285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9">
        <v>2.849498445888669E-2</v>
      </c>
      <c r="W121" s="737"/>
    </row>
    <row r="122" spans="1:23" s="539" customFormat="1" ht="23.1" hidden="1" customHeight="1">
      <c r="A122" s="1536"/>
      <c r="B122" s="881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1">
        <v>2846</v>
      </c>
      <c r="J122" s="1285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9">
        <v>2.4748041287315541E-2</v>
      </c>
      <c r="W122" s="737"/>
    </row>
    <row r="123" spans="1:23" s="539" customFormat="1" ht="23.1" hidden="1" customHeight="1">
      <c r="A123" s="1536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40">
        <v>3.1742187004388772E-2</v>
      </c>
      <c r="W123" s="831"/>
    </row>
    <row r="124" spans="1:23" s="539" customFormat="1" ht="23.1" customHeight="1">
      <c r="A124" s="1537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5">
        <v>42925</v>
      </c>
      <c r="J124" s="1279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6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1">
        <v>3.1935962907411374E-2</v>
      </c>
      <c r="W124" s="803"/>
    </row>
    <row r="125" spans="1:23" s="539" customFormat="1" ht="23.1" hidden="1" customHeight="1">
      <c r="A125" s="1535">
        <v>2017</v>
      </c>
      <c r="B125" s="879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9">
        <v>3652</v>
      </c>
      <c r="J125" s="1283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7">
        <v>2.5928844774826584E-2</v>
      </c>
      <c r="W125" s="551"/>
    </row>
    <row r="126" spans="1:23" s="539" customFormat="1" ht="23.1" hidden="1" customHeight="1">
      <c r="A126" s="1536"/>
      <c r="B126" s="879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9">
        <v>3637</v>
      </c>
      <c r="J126" s="1283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7">
        <v>2.4754631709342372E-2</v>
      </c>
      <c r="W126" s="551"/>
    </row>
    <row r="127" spans="1:23" s="539" customFormat="1" ht="23.1" hidden="1" customHeight="1">
      <c r="A127" s="1536"/>
      <c r="B127" s="879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9">
        <v>3059</v>
      </c>
      <c r="J127" s="1283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7">
        <v>2.3354532336751131E-2</v>
      </c>
      <c r="W127" s="551"/>
    </row>
    <row r="128" spans="1:23" s="539" customFormat="1" ht="23.1" hidden="1" customHeight="1">
      <c r="A128" s="1536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4">
        <v>10348</v>
      </c>
      <c r="J128" s="1278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8">
        <v>2.4711641791044778E-2</v>
      </c>
      <c r="W128" s="733"/>
    </row>
    <row r="129" spans="1:23" s="539" customFormat="1" ht="23.1" hidden="1" customHeight="1">
      <c r="A129" s="1536"/>
      <c r="B129" s="879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9">
        <v>3817</v>
      </c>
      <c r="J129" s="1283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7">
        <v>3.3300762506325139E-2</v>
      </c>
      <c r="W129" s="551"/>
    </row>
    <row r="130" spans="1:23" s="539" customFormat="1" ht="23.1" hidden="1" customHeight="1">
      <c r="A130" s="1536"/>
      <c r="B130" s="879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9">
        <v>3781</v>
      </c>
      <c r="J130" s="1283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7">
        <v>3.602873913706358E-2</v>
      </c>
      <c r="W130" s="551"/>
    </row>
    <row r="131" spans="1:23" s="539" customFormat="1" ht="23.1" hidden="1" customHeight="1">
      <c r="A131" s="1536"/>
      <c r="B131" s="879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2">
        <v>4289</v>
      </c>
      <c r="J131" s="1287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3">
        <v>3.8171607586262139E-2</v>
      </c>
      <c r="W131" s="826"/>
    </row>
    <row r="132" spans="1:23" s="539" customFormat="1" ht="23.1" hidden="1" customHeight="1">
      <c r="A132" s="1536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4">
        <v>11887</v>
      </c>
      <c r="J132" s="1278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8">
        <v>3.581209121282692E-2</v>
      </c>
      <c r="W132" s="733"/>
    </row>
    <row r="133" spans="1:23" s="539" customFormat="1" ht="23.1" hidden="1" customHeight="1">
      <c r="A133" s="1536"/>
      <c r="B133" s="879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3">
        <v>4578</v>
      </c>
      <c r="J133" s="1289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7">
        <v>3.8628673647616719E-2</v>
      </c>
      <c r="W133" s="551"/>
    </row>
    <row r="134" spans="1:23" s="539" customFormat="1" ht="23.1" hidden="1" customHeight="1">
      <c r="A134" s="1536"/>
      <c r="B134" s="879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3">
        <v>3783</v>
      </c>
      <c r="J134" s="1289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7">
        <v>3.1338016501540805E-2</v>
      </c>
      <c r="W134" s="551"/>
    </row>
    <row r="135" spans="1:23" s="539" customFormat="1" ht="23.1" hidden="1" customHeight="1">
      <c r="A135" s="1536"/>
      <c r="B135" s="879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3">
        <v>5426</v>
      </c>
      <c r="J135" s="1289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3">
        <v>4.8586113648167055E-2</v>
      </c>
      <c r="W135" s="826"/>
    </row>
    <row r="136" spans="1:23" s="539" customFormat="1" ht="23.1" hidden="1" customHeight="1">
      <c r="A136" s="1536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4">
        <v>13787</v>
      </c>
      <c r="J136" s="1278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8">
        <v>3.9289612347431085E-2</v>
      </c>
      <c r="W136" s="733"/>
    </row>
    <row r="137" spans="1:23" s="539" customFormat="1" ht="23.1" hidden="1" customHeight="1">
      <c r="A137" s="1536"/>
      <c r="B137" s="879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3">
        <v>5476</v>
      </c>
      <c r="J137" s="1289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7">
        <v>4.4916540212443096E-2</v>
      </c>
      <c r="W137" s="551"/>
    </row>
    <row r="138" spans="1:23" s="539" customFormat="1" ht="23.1" hidden="1" customHeight="1">
      <c r="A138" s="1536"/>
      <c r="B138" s="879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3">
        <v>3690</v>
      </c>
      <c r="J138" s="1289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7">
        <v>2.6617231230884643E-2</v>
      </c>
      <c r="W138" s="551"/>
    </row>
    <row r="139" spans="1:23" s="539" customFormat="1" ht="23.1" hidden="1" customHeight="1">
      <c r="A139" s="1536"/>
      <c r="B139" s="879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3">
        <v>3047</v>
      </c>
      <c r="J139" s="1289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7">
        <v>2.2089474332857278E-2</v>
      </c>
      <c r="W139" s="551"/>
    </row>
    <row r="140" spans="1:23" s="539" customFormat="1" ht="23.1" hidden="1" customHeight="1">
      <c r="A140" s="1536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40">
        <v>3.0648504589872668E-2</v>
      </c>
      <c r="W140" s="831"/>
    </row>
    <row r="141" spans="1:23" s="539" customFormat="1" ht="23.1" customHeight="1">
      <c r="A141" s="1537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5">
        <v>48235</v>
      </c>
      <c r="J141" s="1279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1">
        <v>3.2155166092249027E-2</v>
      </c>
      <c r="W141" s="803"/>
    </row>
    <row r="142" spans="1:23" s="539" customFormat="1" ht="23.1" hidden="1" customHeight="1">
      <c r="A142" s="1535">
        <v>2018</v>
      </c>
      <c r="B142" s="879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9">
        <v>3197</v>
      </c>
      <c r="J142" s="1283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7">
        <v>1.8922534210900139E-2</v>
      </c>
      <c r="W142" s="551"/>
    </row>
    <row r="143" spans="1:23" s="539" customFormat="1" ht="23.1" hidden="1" customHeight="1">
      <c r="A143" s="1536"/>
      <c r="B143" s="879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9">
        <v>2762</v>
      </c>
      <c r="J143" s="1283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7">
        <v>2.0427181019436146E-2</v>
      </c>
      <c r="W143" s="551"/>
    </row>
    <row r="144" spans="1:23" s="539" customFormat="1" ht="23.1" hidden="1" customHeight="1">
      <c r="A144" s="1536"/>
      <c r="B144" s="879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3">
        <v>2666</v>
      </c>
      <c r="J144" s="1289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7">
        <v>1.8429165917794584E-2</v>
      </c>
      <c r="W144" s="551"/>
    </row>
    <row r="145" spans="1:23" s="539" customFormat="1" ht="23.1" hidden="1" customHeight="1">
      <c r="A145" s="1536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4">
        <v>8625</v>
      </c>
      <c r="J145" s="1278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8">
        <v>1.921680116570787E-2</v>
      </c>
      <c r="W145" s="733"/>
    </row>
    <row r="146" spans="1:23" s="539" customFormat="1" ht="23.1" hidden="1" customHeight="1">
      <c r="A146" s="1536"/>
      <c r="B146" s="879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9">
        <v>3315</v>
      </c>
      <c r="J146" s="1283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7">
        <v>2.5307661770543867E-2</v>
      </c>
      <c r="W146" s="551"/>
    </row>
    <row r="147" spans="1:23" s="539" customFormat="1" ht="23.1" hidden="1" customHeight="1">
      <c r="A147" s="1536"/>
      <c r="B147" s="879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9">
        <v>3347</v>
      </c>
      <c r="J147" s="1283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7">
        <v>2.6965405004753387E-2</v>
      </c>
      <c r="W147" s="551"/>
    </row>
    <row r="148" spans="1:23" s="539" customFormat="1" ht="23.1" hidden="1" customHeight="1">
      <c r="A148" s="1536"/>
      <c r="B148" s="879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2">
        <v>2976</v>
      </c>
      <c r="J148" s="1287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3">
        <v>2.4620272014295643E-2</v>
      </c>
      <c r="W148" s="826"/>
    </row>
    <row r="149" spans="1:23" s="539" customFormat="1" ht="23.1" hidden="1" customHeight="1">
      <c r="A149" s="1536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4">
        <v>9638</v>
      </c>
      <c r="J149" s="1278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8">
        <v>2.5633933178363023E-2</v>
      </c>
      <c r="W149" s="733"/>
    </row>
    <row r="150" spans="1:23" s="539" customFormat="1" ht="23.1" hidden="1" customHeight="1">
      <c r="A150" s="1536"/>
      <c r="B150" s="879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3">
        <v>3525</v>
      </c>
      <c r="J150" s="1289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7">
        <v>3.1978590220448154E-2</v>
      </c>
      <c r="W150" s="551"/>
    </row>
    <row r="151" spans="1:23" s="539" customFormat="1" ht="23.1" hidden="1" customHeight="1">
      <c r="A151" s="1536"/>
      <c r="B151" s="879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3">
        <v>2518</v>
      </c>
      <c r="J151" s="1289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7">
        <v>2.1662637542262792E-2</v>
      </c>
      <c r="W151" s="551"/>
    </row>
    <row r="152" spans="1:23" s="539" customFormat="1" ht="23.1" hidden="1" customHeight="1">
      <c r="A152" s="1536"/>
      <c r="B152" s="879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3">
        <v>3500</v>
      </c>
      <c r="J152" s="1289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3">
        <v>3.2292887260917301E-2</v>
      </c>
      <c r="W152" s="826"/>
    </row>
    <row r="153" spans="1:23" s="539" customFormat="1" ht="23.1" hidden="1" customHeight="1">
      <c r="A153" s="1536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4">
        <v>9543</v>
      </c>
      <c r="J153" s="1278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8">
        <v>2.8499328057339107E-2</v>
      </c>
      <c r="W153" s="733"/>
    </row>
    <row r="154" spans="1:23" s="539" customFormat="1" ht="23.1" hidden="1" customHeight="1">
      <c r="A154" s="1536"/>
      <c r="B154" s="879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3">
        <v>4193</v>
      </c>
      <c r="J154" s="1289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7">
        <v>3.1360787422776024E-2</v>
      </c>
      <c r="W154" s="551"/>
    </row>
    <row r="155" spans="1:23" s="539" customFormat="1" ht="23.1" hidden="1" customHeight="1">
      <c r="A155" s="1536"/>
      <c r="B155" s="879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3">
        <v>2586</v>
      </c>
      <c r="J155" s="1289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7">
        <v>1.9204919311118208E-2</v>
      </c>
      <c r="W155" s="551"/>
    </row>
    <row r="156" spans="1:23" s="539" customFormat="1" ht="23.1" hidden="1" customHeight="1">
      <c r="A156" s="1536"/>
      <c r="B156" s="879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3">
        <v>2039</v>
      </c>
      <c r="J156" s="1289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7">
        <v>1.6650198838813988E-2</v>
      </c>
      <c r="W156" s="551"/>
    </row>
    <row r="157" spans="1:23" s="539" customFormat="1" ht="23.1" hidden="1" customHeight="1">
      <c r="A157" s="1536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40">
        <v>2.2563047572259069E-2</v>
      </c>
      <c r="W157" s="831"/>
    </row>
    <row r="158" spans="1:23" s="539" customFormat="1" ht="23.1" customHeight="1">
      <c r="A158" s="1537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5">
        <v>36624</v>
      </c>
      <c r="J158" s="1279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1">
        <v>2.3621102653504273E-2</v>
      </c>
      <c r="W158" s="803"/>
    </row>
    <row r="159" spans="1:23" s="539" customFormat="1" ht="23.1" hidden="1" customHeight="1">
      <c r="A159" s="1521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9">
        <v>2726</v>
      </c>
      <c r="J159" s="1283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7">
        <v>1.9156576552518956E-2</v>
      </c>
      <c r="W159" s="551"/>
    </row>
    <row r="160" spans="1:23" s="539" customFormat="1" ht="23.1" hidden="1" customHeight="1">
      <c r="A160" s="1521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9">
        <v>2958</v>
      </c>
      <c r="J160" s="1283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7">
        <v>2.1072428458464236E-2</v>
      </c>
      <c r="W160" s="551"/>
    </row>
    <row r="161" spans="1:23" s="539" customFormat="1" ht="23.1" hidden="1" customHeight="1">
      <c r="A161" s="1521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9">
        <v>1971</v>
      </c>
      <c r="J161" s="1283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7">
        <v>1.4468391226473266E-2</v>
      </c>
      <c r="W161" s="551"/>
    </row>
    <row r="162" spans="1:23" s="539" customFormat="1" ht="23.1" hidden="1" customHeight="1">
      <c r="A162" s="1521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4">
        <v>7655</v>
      </c>
      <c r="J162" s="1278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8">
        <v>1.8273963838797619E-2</v>
      </c>
      <c r="W162" s="733"/>
    </row>
    <row r="163" spans="1:23" s="539" customFormat="1" ht="23.1" hidden="1" customHeight="1">
      <c r="A163" s="1521"/>
      <c r="B163" s="881" t="s">
        <v>34</v>
      </c>
      <c r="C163" s="173">
        <v>125064</v>
      </c>
      <c r="D163" s="853">
        <v>54367</v>
      </c>
      <c r="E163" s="853">
        <v>30266</v>
      </c>
      <c r="F163" s="853">
        <v>20476</v>
      </c>
      <c r="G163" s="853">
        <v>11080</v>
      </c>
      <c r="H163" s="854">
        <v>6173</v>
      </c>
      <c r="I163" s="1304">
        <v>2702</v>
      </c>
      <c r="J163" s="1290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9">
        <v>2.1604938271604937E-2</v>
      </c>
      <c r="W163" s="737"/>
    </row>
    <row r="164" spans="1:23" s="539" customFormat="1" ht="23.1" hidden="1" customHeight="1">
      <c r="A164" s="1521"/>
      <c r="B164" s="879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9">
        <v>2771</v>
      </c>
      <c r="J164" s="1283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7">
        <v>2.3805637408613328E-2</v>
      </c>
      <c r="W164" s="551"/>
    </row>
    <row r="165" spans="1:23" s="539" customFormat="1" ht="23.1" hidden="1" customHeight="1">
      <c r="A165" s="1521"/>
      <c r="B165" s="879" t="s">
        <v>287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9">
        <v>2222</v>
      </c>
      <c r="J165" s="1283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7">
        <v>1.7955265369448574E-2</v>
      </c>
      <c r="W165" s="551"/>
    </row>
    <row r="166" spans="1:23" s="539" customFormat="1" ht="23.1" hidden="1" customHeight="1">
      <c r="A166" s="1521"/>
      <c r="B166" s="772" t="s">
        <v>290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5">
        <v>7695</v>
      </c>
      <c r="J166" s="1291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5">
        <v>2.1069665431784391E-2</v>
      </c>
      <c r="W166" s="831"/>
    </row>
    <row r="167" spans="1:23" s="539" customFormat="1" ht="23.1" hidden="1" customHeight="1">
      <c r="A167" s="1521"/>
      <c r="B167" s="879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3">
        <v>2665</v>
      </c>
      <c r="J167" s="1289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7">
        <v>2.4500114916111239E-2</v>
      </c>
      <c r="W167" s="551"/>
    </row>
    <row r="168" spans="1:23" s="539" customFormat="1" ht="23.1" hidden="1" customHeight="1">
      <c r="A168" s="1521"/>
      <c r="B168" s="879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3">
        <v>2389</v>
      </c>
      <c r="J168" s="1325"/>
      <c r="K168" s="1310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7">
        <v>2.3615820326014968E-2</v>
      </c>
      <c r="W168" s="551"/>
    </row>
    <row r="169" spans="1:23" s="868" customFormat="1" ht="23.1" hidden="1" customHeight="1">
      <c r="A169" s="1521"/>
      <c r="B169" s="879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6">
        <v>3289</v>
      </c>
      <c r="J169" s="1325"/>
      <c r="K169" s="1310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7">
        <v>3.3571158812301598E-2</v>
      </c>
      <c r="W169" s="551"/>
    </row>
    <row r="170" spans="1:23" s="868" customFormat="1" ht="23.1" hidden="1" customHeight="1">
      <c r="A170" s="1521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7">
        <v>8343</v>
      </c>
      <c r="J170" s="1028"/>
      <c r="K170" s="1311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8">
        <v>2.7095843874936264E-2</v>
      </c>
      <c r="W170" s="733"/>
    </row>
    <row r="171" spans="1:23" s="873" customFormat="1" ht="23.1" hidden="1" customHeight="1">
      <c r="A171" s="1521"/>
      <c r="B171" s="879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6">
        <v>4303</v>
      </c>
      <c r="J171" s="1325"/>
      <c r="K171" s="1310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7">
        <v>3.6713764035357158E-2</v>
      </c>
      <c r="W171" s="551"/>
    </row>
    <row r="172" spans="1:23" s="873" customFormat="1" ht="23.1" hidden="1" customHeight="1">
      <c r="A172" s="1521"/>
      <c r="B172" s="879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6">
        <v>2774</v>
      </c>
      <c r="J172" s="1325"/>
      <c r="K172" s="1310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7">
        <v>2.3794410800981283E-2</v>
      </c>
      <c r="W172" s="551"/>
    </row>
    <row r="173" spans="1:23" s="874" customFormat="1" ht="23.1" hidden="1" customHeight="1">
      <c r="A173" s="1521"/>
      <c r="B173" s="888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6">
        <v>2777</v>
      </c>
      <c r="J173" s="1325"/>
      <c r="K173" s="1310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7">
        <v>2.334672876767609E-2</v>
      </c>
      <c r="W173" s="551"/>
    </row>
    <row r="174" spans="1:23" s="874" customFormat="1" ht="23.1" hidden="1" customHeight="1">
      <c r="A174" s="1521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6"/>
      <c r="K174" s="1312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40">
        <v>2.7936223535148498E-2</v>
      </c>
      <c r="W174" s="831"/>
    </row>
    <row r="175" spans="1:23" s="874" customFormat="1" ht="23.1" customHeight="1">
      <c r="A175" s="1521"/>
      <c r="B175" s="533" t="s">
        <v>297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8">
        <v>33547</v>
      </c>
      <c r="J175" s="1327"/>
      <c r="K175" s="1313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1">
        <v>2.3219805669876893E-2</v>
      </c>
      <c r="W175" s="803"/>
    </row>
    <row r="176" spans="1:23" s="875" customFormat="1" ht="23.1" hidden="1" customHeight="1">
      <c r="A176" s="1486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9">
        <v>3224</v>
      </c>
      <c r="J176" s="1328"/>
      <c r="K176" s="1310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7">
        <v>2.5038443018903091E-2</v>
      </c>
      <c r="W176" s="551"/>
    </row>
    <row r="177" spans="1:23" s="876" customFormat="1" ht="23.1" hidden="1" customHeight="1">
      <c r="A177" s="1486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9">
        <v>2458</v>
      </c>
      <c r="J177" s="1328"/>
      <c r="K177" s="1310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7">
        <v>7.0329041487839777E-2</v>
      </c>
      <c r="W177" s="551"/>
    </row>
    <row r="178" spans="1:23" s="877" customFormat="1" ht="23.1" hidden="1" customHeight="1">
      <c r="A178" s="1486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9">
        <v>259</v>
      </c>
      <c r="J178" s="1328"/>
      <c r="K178" s="1310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7">
        <v>0.23354373309287646</v>
      </c>
      <c r="W178" s="551"/>
    </row>
    <row r="179" spans="1:23" s="885" customFormat="1" ht="23.1" hidden="1" customHeight="1">
      <c r="A179" s="1486"/>
      <c r="B179" s="886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4">
        <v>5941</v>
      </c>
      <c r="J179" s="1028"/>
      <c r="K179" s="1311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8">
        <v>3.6045164147772431E-2</v>
      </c>
      <c r="W179" s="733"/>
    </row>
    <row r="180" spans="1:23" s="889" customFormat="1" ht="23.1" hidden="1" customHeight="1">
      <c r="A180" s="1486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9">
        <v>9</v>
      </c>
      <c r="J180" s="1328"/>
      <c r="K180" s="1314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7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7">
        <v>0.40909090909090912</v>
      </c>
      <c r="W180" s="551"/>
    </row>
    <row r="181" spans="1:23" s="890" customFormat="1" ht="23.1" hidden="1" customHeight="1">
      <c r="A181" s="1486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9">
        <v>0</v>
      </c>
      <c r="J181" s="1328"/>
      <c r="K181" s="1314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7">
        <v>0</v>
      </c>
      <c r="W181" s="551"/>
    </row>
    <row r="182" spans="1:23" s="893" customFormat="1" ht="23.1" hidden="1" customHeight="1">
      <c r="A182" s="1486"/>
      <c r="B182" s="765" t="s">
        <v>301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9">
        <v>0</v>
      </c>
      <c r="J182" s="1328"/>
      <c r="K182" s="1314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7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7">
        <v>0</v>
      </c>
      <c r="W182" s="551"/>
    </row>
    <row r="183" spans="1:23" s="898" customFormat="1" ht="23.1" hidden="1" customHeight="1">
      <c r="A183" s="1486"/>
      <c r="B183" s="886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4">
        <v>9</v>
      </c>
      <c r="J183" s="1028"/>
      <c r="K183" s="1324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8">
        <v>0.16981132075471697</v>
      </c>
      <c r="W183" s="733"/>
    </row>
    <row r="184" spans="1:23" s="898" customFormat="1" ht="23.1" hidden="1" customHeight="1">
      <c r="A184" s="1486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9">
        <v>0</v>
      </c>
      <c r="J184" s="1315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7">
        <v>0</v>
      </c>
      <c r="W184" s="551"/>
    </row>
    <row r="185" spans="1:23" s="898" customFormat="1" ht="23.1" hidden="1" customHeight="1">
      <c r="A185" s="1486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9">
        <v>8</v>
      </c>
      <c r="J185" s="1315"/>
      <c r="K185" s="916">
        <v>-0.99978154231128236</v>
      </c>
      <c r="L185" s="1006">
        <v>-1</v>
      </c>
      <c r="M185" s="1006">
        <v>-1</v>
      </c>
      <c r="N185" s="1006">
        <v>-0.99975231175693524</v>
      </c>
      <c r="O185" s="1006">
        <v>-0.99984716490906311</v>
      </c>
      <c r="P185" s="917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7">
        <v>0.34782608695652173</v>
      </c>
      <c r="W185" s="551"/>
    </row>
    <row r="186" spans="1:23" s="898" customFormat="1" ht="23.1" hidden="1" customHeight="1">
      <c r="A186" s="1486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3">
        <v>16</v>
      </c>
      <c r="J186" s="1318"/>
      <c r="K186" s="916">
        <v>-0.99994144170521759</v>
      </c>
      <c r="L186" s="475">
        <v>-1</v>
      </c>
      <c r="M186" s="475">
        <v>-1</v>
      </c>
      <c r="N186" s="1006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7">
        <v>0.66666666666666663</v>
      </c>
      <c r="W186" s="551"/>
    </row>
    <row r="187" spans="1:23" s="898" customFormat="1" ht="23.1" hidden="1" customHeight="1">
      <c r="A187" s="1486"/>
      <c r="B187" s="886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4">
        <v>24</v>
      </c>
      <c r="J187" s="1317"/>
      <c r="K187" s="1002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8">
        <v>0.39344262295081966</v>
      </c>
      <c r="W187" s="733"/>
    </row>
    <row r="188" spans="1:23" s="898" customFormat="1" ht="23.1" hidden="1" customHeight="1">
      <c r="A188" s="1486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9">
        <v>32</v>
      </c>
      <c r="J188" s="1316"/>
      <c r="K188" s="916">
        <v>-0.99988854213107448</v>
      </c>
      <c r="L188" s="475">
        <v>-1</v>
      </c>
      <c r="M188" s="475">
        <v>-1</v>
      </c>
      <c r="N188" s="1006">
        <v>-0.99984371337032119</v>
      </c>
      <c r="O188" s="1006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7">
        <v>0.76190476190476186</v>
      </c>
      <c r="W188" s="551"/>
    </row>
    <row r="189" spans="1:23" s="898" customFormat="1" ht="23.1" hidden="1" customHeight="1">
      <c r="A189" s="1486"/>
      <c r="B189" s="1025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1">
        <v>8</v>
      </c>
      <c r="J189" s="1319"/>
      <c r="K189" s="1022">
        <v>-0.99873419482271775</v>
      </c>
      <c r="L189" s="734">
        <v>-1</v>
      </c>
      <c r="M189" s="734">
        <v>-1</v>
      </c>
      <c r="N189" s="1014">
        <v>-0.99694786961298987</v>
      </c>
      <c r="O189" s="1014">
        <v>-0.99976939928513775</v>
      </c>
      <c r="P189" s="1015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9">
        <v>6.3492063492063489E-2</v>
      </c>
      <c r="W189" s="737"/>
    </row>
    <row r="190" spans="1:23" s="898" customFormat="1" ht="23.1" hidden="1" customHeight="1">
      <c r="A190" s="1486"/>
      <c r="B190" s="1025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1">
        <v>24</v>
      </c>
      <c r="J190" s="1331"/>
      <c r="K190" s="1329">
        <v>-0.99652968972096656</v>
      </c>
      <c r="L190" s="734">
        <v>-1</v>
      </c>
      <c r="M190" s="734">
        <v>-0.99904458598726109</v>
      </c>
      <c r="N190" s="1014">
        <v>-0.99889518022372603</v>
      </c>
      <c r="O190" s="1014">
        <v>-0.99989875468259592</v>
      </c>
      <c r="P190" s="1015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9">
        <v>7.8175895765472306E-2</v>
      </c>
      <c r="W190" s="737"/>
    </row>
    <row r="191" spans="1:23" s="898" customFormat="1" ht="23.1" hidden="1" customHeight="1">
      <c r="A191" s="1486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4">
        <v>64</v>
      </c>
      <c r="J191" s="1028"/>
      <c r="K191" s="1324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8">
        <v>0.13473684210526315</v>
      </c>
      <c r="W191" s="733"/>
    </row>
    <row r="192" spans="1:23" s="898" customFormat="1" ht="23.1" customHeight="1">
      <c r="A192" s="1486"/>
      <c r="B192" s="1026" t="s">
        <v>335</v>
      </c>
      <c r="C192" s="1027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1">
        <v>6038</v>
      </c>
      <c r="J192" s="1029"/>
      <c r="K192" s="1330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8" customFormat="1" ht="23.1" customHeight="1">
      <c r="A193" s="1486">
        <v>2021</v>
      </c>
      <c r="B193" s="1044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7">
        <v>20</v>
      </c>
      <c r="J193" s="1332"/>
      <c r="K193" s="1314">
        <v>-0.9997792879131091</v>
      </c>
      <c r="L193" s="475">
        <v>-1</v>
      </c>
      <c r="M193" s="475">
        <v>-1</v>
      </c>
      <c r="N193" s="1006">
        <v>-0.99980642663569497</v>
      </c>
      <c r="O193" s="1006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7">
        <v>0.47619047619047616</v>
      </c>
      <c r="W193" s="551"/>
    </row>
    <row r="194" spans="1:23" s="898" customFormat="1" ht="23.1" customHeight="1">
      <c r="A194" s="1486"/>
      <c r="B194" s="1044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7">
        <v>48</v>
      </c>
      <c r="J194" s="1320"/>
      <c r="K194" s="916">
        <v>-0.99908053437178868</v>
      </c>
      <c r="L194" s="475">
        <v>-1</v>
      </c>
      <c r="M194" s="475">
        <v>-1</v>
      </c>
      <c r="N194" s="1006">
        <v>-0.99957118353344765</v>
      </c>
      <c r="O194" s="1006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7">
        <v>0.63157894736842102</v>
      </c>
      <c r="W194" s="551"/>
    </row>
    <row r="195" spans="1:23" s="898" customFormat="1" ht="23.1" customHeight="1">
      <c r="A195" s="1486"/>
      <c r="B195" s="1044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9">
        <v>12</v>
      </c>
      <c r="J195" s="1283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7">
        <v>0.17142857142857143</v>
      </c>
      <c r="W195" s="551"/>
    </row>
    <row r="196" spans="1:23" s="898" customFormat="1" ht="23.1" customHeight="1">
      <c r="A196" s="1486"/>
      <c r="B196" s="886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4">
        <v>80</v>
      </c>
      <c r="J196" s="1278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8">
        <v>0.42553191489361702</v>
      </c>
      <c r="W196" s="733"/>
    </row>
    <row r="197" spans="1:23" s="898" customFormat="1" ht="23.1" customHeight="1">
      <c r="A197" s="1486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9">
        <v>28</v>
      </c>
      <c r="J197" s="1328"/>
      <c r="K197" s="1314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7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7">
        <v>0.32941176470588235</v>
      </c>
      <c r="W197" s="551"/>
    </row>
    <row r="198" spans="1:23" s="898" customFormat="1" ht="23.1" customHeight="1">
      <c r="A198" s="1486"/>
      <c r="B198" s="1045" t="s">
        <v>35</v>
      </c>
      <c r="C198" s="536">
        <v>78</v>
      </c>
      <c r="D198" s="1048">
        <v>3</v>
      </c>
      <c r="E198" s="1048">
        <v>0</v>
      </c>
      <c r="F198" s="1048">
        <v>0</v>
      </c>
      <c r="G198" s="1048">
        <v>8</v>
      </c>
      <c r="H198" s="156">
        <v>3</v>
      </c>
      <c r="I198" s="1322">
        <v>64</v>
      </c>
      <c r="J198" s="1049"/>
      <c r="K198" s="1314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7">
        <v>0.82051282051282048</v>
      </c>
      <c r="W198" s="551"/>
    </row>
    <row r="199" spans="1:23" s="898" customFormat="1" ht="23.1" customHeight="1">
      <c r="A199" s="1486"/>
      <c r="B199" s="1188" t="s">
        <v>45</v>
      </c>
      <c r="C199" s="536">
        <v>166</v>
      </c>
      <c r="D199" s="1048">
        <v>21</v>
      </c>
      <c r="E199" s="1048">
        <v>0</v>
      </c>
      <c r="F199" s="1048">
        <v>2</v>
      </c>
      <c r="G199" s="1048">
        <v>36</v>
      </c>
      <c r="H199" s="156">
        <v>2</v>
      </c>
      <c r="I199" s="1322">
        <v>105</v>
      </c>
      <c r="J199" s="1049"/>
      <c r="K199" s="1314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7">
        <v>0.63253012048192769</v>
      </c>
      <c r="W199" s="551"/>
    </row>
    <row r="200" spans="1:23" s="898" customFormat="1" ht="23.1" customHeight="1">
      <c r="A200" s="1486"/>
      <c r="B200" s="772" t="s">
        <v>13</v>
      </c>
      <c r="C200" s="1190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6"/>
      <c r="K200" s="1312">
        <v>0.13636363636363646</v>
      </c>
      <c r="L200" s="1191" t="s">
        <v>135</v>
      </c>
      <c r="M200" s="1191" t="s">
        <v>135</v>
      </c>
      <c r="N200" s="1191" t="s">
        <v>135</v>
      </c>
      <c r="O200" s="1192" t="s">
        <v>135</v>
      </c>
      <c r="P200" s="1193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40">
        <v>0.59878419452887544</v>
      </c>
      <c r="W200" s="831"/>
    </row>
    <row r="201" spans="1:23" s="898" customFormat="1" ht="23.1" customHeight="1">
      <c r="A201" s="1486"/>
      <c r="B201" s="1189" t="s">
        <v>37</v>
      </c>
      <c r="C201" s="536">
        <v>116</v>
      </c>
      <c r="D201" s="1048">
        <v>6</v>
      </c>
      <c r="E201" s="1048">
        <v>0</v>
      </c>
      <c r="F201" s="1048">
        <v>0</v>
      </c>
      <c r="G201" s="1048">
        <v>22</v>
      </c>
      <c r="H201" s="156">
        <v>4</v>
      </c>
      <c r="I201" s="1322">
        <v>84</v>
      </c>
      <c r="J201" s="1049"/>
      <c r="K201" s="1314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7">
        <v>0.72413793103448276</v>
      </c>
      <c r="W201" s="551"/>
    </row>
    <row r="202" spans="1:23" s="898" customFormat="1" ht="23.1" customHeight="1">
      <c r="A202" s="1486"/>
      <c r="B202" s="1215" t="s">
        <v>38</v>
      </c>
      <c r="C202" s="536">
        <v>134</v>
      </c>
      <c r="D202" s="1048">
        <v>0</v>
      </c>
      <c r="E202" s="1048">
        <v>0</v>
      </c>
      <c r="F202" s="1048">
        <v>2</v>
      </c>
      <c r="G202" s="1048">
        <v>25</v>
      </c>
      <c r="H202" s="156">
        <v>7</v>
      </c>
      <c r="I202" s="1322">
        <v>100</v>
      </c>
      <c r="J202" s="1049"/>
      <c r="K202" s="1314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7">
        <v>0.74626865671641796</v>
      </c>
      <c r="W202" s="551"/>
    </row>
    <row r="203" spans="1:23" s="898" customFormat="1" ht="23.1" customHeight="1">
      <c r="A203" s="1486"/>
      <c r="B203" s="1216" t="s">
        <v>39</v>
      </c>
      <c r="C203" s="536">
        <v>273</v>
      </c>
      <c r="D203" s="1048">
        <v>6</v>
      </c>
      <c r="E203" s="1048">
        <v>3</v>
      </c>
      <c r="F203" s="1048">
        <v>0</v>
      </c>
      <c r="G203" s="1048">
        <v>50</v>
      </c>
      <c r="H203" s="156">
        <v>128</v>
      </c>
      <c r="I203" s="1322">
        <v>86</v>
      </c>
      <c r="J203" s="1049"/>
      <c r="K203" s="1314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7">
        <v>0.31501831501831501</v>
      </c>
      <c r="W203" s="551"/>
    </row>
    <row r="204" spans="1:23" s="898" customFormat="1" ht="23.1" customHeight="1">
      <c r="A204" s="1486"/>
      <c r="B204" s="772" t="s">
        <v>14</v>
      </c>
      <c r="C204" s="1190">
        <v>523</v>
      </c>
      <c r="D204" s="1190">
        <v>12</v>
      </c>
      <c r="E204" s="1190">
        <v>3</v>
      </c>
      <c r="F204" s="1190">
        <v>2</v>
      </c>
      <c r="G204" s="1190">
        <v>97</v>
      </c>
      <c r="H204" s="1190">
        <v>139</v>
      </c>
      <c r="I204" s="1323">
        <v>270</v>
      </c>
      <c r="J204" s="1244"/>
      <c r="K204" s="1333">
        <v>-0.5714285714285714</v>
      </c>
      <c r="L204" s="1191" t="s">
        <v>135</v>
      </c>
      <c r="M204" s="1191" t="s">
        <v>135</v>
      </c>
      <c r="N204" s="476">
        <v>11.125</v>
      </c>
      <c r="O204" s="1218">
        <v>138</v>
      </c>
      <c r="P204" s="1219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5">
        <v>0.51625239005736134</v>
      </c>
      <c r="W204" s="831"/>
    </row>
    <row r="205" spans="1:23" s="898" customFormat="1" ht="23.1" customHeight="1">
      <c r="A205" s="1486"/>
      <c r="B205" s="1217" t="s">
        <v>40</v>
      </c>
      <c r="C205" s="536">
        <v>630</v>
      </c>
      <c r="D205" s="1048">
        <v>7</v>
      </c>
      <c r="E205" s="1048">
        <v>3</v>
      </c>
      <c r="F205" s="1048">
        <v>0</v>
      </c>
      <c r="G205" s="1048">
        <v>107</v>
      </c>
      <c r="H205" s="156">
        <v>416</v>
      </c>
      <c r="I205" s="1322">
        <v>97</v>
      </c>
      <c r="J205" s="1049"/>
      <c r="K205" s="1314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7">
        <v>0.15396825396825398</v>
      </c>
      <c r="W205" s="551"/>
    </row>
    <row r="206" spans="1:23" s="898" customFormat="1" ht="23.1" customHeight="1">
      <c r="A206" s="1486"/>
      <c r="B206" s="1237" t="s">
        <v>41</v>
      </c>
      <c r="C206" s="536">
        <v>1490</v>
      </c>
      <c r="D206" s="1048">
        <v>106</v>
      </c>
      <c r="E206" s="1048">
        <v>0</v>
      </c>
      <c r="F206" s="1048">
        <v>0</v>
      </c>
      <c r="G206" s="1048">
        <v>484</v>
      </c>
      <c r="H206" s="156">
        <v>613</v>
      </c>
      <c r="I206" s="1322">
        <v>287</v>
      </c>
      <c r="J206" s="1049"/>
      <c r="K206" s="1314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7">
        <v>0.19261744966442954</v>
      </c>
      <c r="W206" s="551"/>
    </row>
    <row r="207" spans="1:23" s="898" customFormat="1" ht="23.1" customHeight="1">
      <c r="A207" s="1486"/>
      <c r="B207" s="1238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300">
        <v>296</v>
      </c>
      <c r="J207" s="1334"/>
      <c r="K207" s="1310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7">
        <v>0.50084602368866327</v>
      </c>
      <c r="W207" s="551"/>
    </row>
    <row r="208" spans="1:23" s="898" customFormat="1" ht="23.1" customHeight="1">
      <c r="A208" s="1486"/>
      <c r="B208" s="772" t="s">
        <v>15</v>
      </c>
      <c r="C208" s="1190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6"/>
      <c r="K208" s="1312">
        <v>-0.5934959349593496</v>
      </c>
      <c r="L208" s="1191" t="s">
        <v>135</v>
      </c>
      <c r="M208" s="552">
        <v>-1</v>
      </c>
      <c r="N208" s="552">
        <v>19.485714285714284</v>
      </c>
      <c r="O208" s="1240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40">
        <v>0.25082995204721503</v>
      </c>
      <c r="W208" s="831"/>
    </row>
    <row r="209" spans="1:23" s="898" customFormat="1" ht="23.1" customHeight="1">
      <c r="A209" s="1486"/>
      <c r="B209" s="533" t="s">
        <v>344</v>
      </c>
      <c r="C209" s="1241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5">
        <v>1204</v>
      </c>
      <c r="J209" s="1327"/>
      <c r="K209" s="1313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1">
        <v>0.32296137339055792</v>
      </c>
      <c r="W209" s="803"/>
    </row>
    <row r="210" spans="1:23" s="898" customFormat="1" ht="23.1" customHeight="1">
      <c r="A210" s="1504">
        <v>2022</v>
      </c>
      <c r="B210" s="1347" t="s">
        <v>31</v>
      </c>
      <c r="C210" s="536">
        <v>587</v>
      </c>
      <c r="D210" s="1048">
        <v>19</v>
      </c>
      <c r="E210" s="1048">
        <v>0</v>
      </c>
      <c r="F210" s="1048">
        <v>0</v>
      </c>
      <c r="G210" s="1048">
        <v>73</v>
      </c>
      <c r="H210" s="156">
        <v>257</v>
      </c>
      <c r="I210" s="1322">
        <v>238</v>
      </c>
      <c r="J210" s="1049"/>
      <c r="K210" s="1314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2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7">
        <v>0.40545144804088584</v>
      </c>
      <c r="W210" s="551"/>
    </row>
    <row r="211" spans="1:23" s="898" customFormat="1" ht="23.1" customHeight="1">
      <c r="A211" s="1504"/>
      <c r="B211" s="1347" t="s">
        <v>28</v>
      </c>
      <c r="C211" s="536">
        <v>615</v>
      </c>
      <c r="D211" s="1048">
        <v>14</v>
      </c>
      <c r="E211" s="1048">
        <v>0</v>
      </c>
      <c r="F211" s="1048">
        <v>0</v>
      </c>
      <c r="G211" s="1048">
        <v>74</v>
      </c>
      <c r="H211" s="156">
        <v>406</v>
      </c>
      <c r="I211" s="1322">
        <v>121</v>
      </c>
      <c r="J211" s="1049"/>
      <c r="K211" s="1314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2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7">
        <v>0.1967479674796748</v>
      </c>
      <c r="W211" s="551"/>
    </row>
    <row r="212" spans="1:23" s="898" customFormat="1" ht="23.1" customHeight="1">
      <c r="A212" s="1504"/>
      <c r="B212" s="1347" t="s">
        <v>32</v>
      </c>
      <c r="C212" s="536">
        <v>881</v>
      </c>
      <c r="D212" s="1048">
        <v>63</v>
      </c>
      <c r="E212" s="1048">
        <v>0</v>
      </c>
      <c r="F212" s="1048">
        <v>3</v>
      </c>
      <c r="G212" s="1048">
        <v>123</v>
      </c>
      <c r="H212" s="156">
        <v>527</v>
      </c>
      <c r="I212" s="1322">
        <v>165</v>
      </c>
      <c r="J212" s="1049"/>
      <c r="K212" s="1314">
        <v>2.9375</v>
      </c>
      <c r="L212" s="722" t="s">
        <v>140</v>
      </c>
      <c r="M212" s="475">
        <v>-0.7</v>
      </c>
      <c r="N212" s="475">
        <v>3.2413793103448274</v>
      </c>
      <c r="O212" s="1006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7">
        <v>0.1872871736662883</v>
      </c>
      <c r="W212" s="551"/>
    </row>
    <row r="213" spans="1:23" s="898" customFormat="1" ht="23.1" customHeight="1">
      <c r="A213" s="1504"/>
      <c r="B213" s="1350" t="s">
        <v>11</v>
      </c>
      <c r="C213" s="1190">
        <v>2083</v>
      </c>
      <c r="D213" s="1190">
        <v>96</v>
      </c>
      <c r="E213" s="1190">
        <v>0</v>
      </c>
      <c r="F213" s="1190">
        <v>3</v>
      </c>
      <c r="G213" s="1190">
        <v>270</v>
      </c>
      <c r="H213" s="1190">
        <v>1190</v>
      </c>
      <c r="I213" s="1323">
        <v>524</v>
      </c>
      <c r="J213" s="1244"/>
      <c r="K213" s="1333">
        <v>0.84615384615384626</v>
      </c>
      <c r="L213" s="476" t="e">
        <v>#DIV/0!</v>
      </c>
      <c r="M213" s="476">
        <v>-0.7</v>
      </c>
      <c r="N213" s="476">
        <v>6.9411764705882355</v>
      </c>
      <c r="O213" s="1218">
        <v>98.166666666666671</v>
      </c>
      <c r="P213" s="1219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5">
        <v>0.25156024963994239</v>
      </c>
      <c r="W213" s="831"/>
    </row>
    <row r="214" spans="1:23" s="898" customFormat="1" ht="23.1" customHeight="1">
      <c r="A214" s="1504"/>
      <c r="B214" s="1347" t="s">
        <v>34</v>
      </c>
      <c r="C214" s="536">
        <v>1904</v>
      </c>
      <c r="D214" s="1048">
        <v>265</v>
      </c>
      <c r="E214" s="1048">
        <v>2</v>
      </c>
      <c r="F214" s="1048">
        <v>17</v>
      </c>
      <c r="G214" s="1048">
        <v>398</v>
      </c>
      <c r="H214" s="156">
        <v>810</v>
      </c>
      <c r="I214" s="1322">
        <v>412</v>
      </c>
      <c r="J214" s="1049"/>
      <c r="K214" s="1314">
        <v>9.1923076923076916</v>
      </c>
      <c r="L214" s="722" t="s">
        <v>140</v>
      </c>
      <c r="M214" s="722" t="s">
        <v>140</v>
      </c>
      <c r="N214" s="475">
        <v>11.838709677419354</v>
      </c>
      <c r="O214" s="1251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7">
        <v>0.21638655462184875</v>
      </c>
      <c r="W214" s="551"/>
    </row>
    <row r="215" spans="1:23" s="898" customFormat="1" ht="23.1" customHeight="1">
      <c r="A215" s="1504"/>
      <c r="B215" s="1347" t="s">
        <v>35</v>
      </c>
      <c r="C215" s="536">
        <v>3931</v>
      </c>
      <c r="D215" s="1048">
        <v>650</v>
      </c>
      <c r="E215" s="1048">
        <v>0</v>
      </c>
      <c r="F215" s="1048">
        <v>4</v>
      </c>
      <c r="G215" s="1048">
        <v>891</v>
      </c>
      <c r="H215" s="156">
        <v>1518</v>
      </c>
      <c r="I215" s="1322">
        <v>773</v>
      </c>
      <c r="J215" s="1049">
        <v>95</v>
      </c>
      <c r="K215" s="1310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7">
        <v>0.19664207580768253</v>
      </c>
      <c r="W215" s="551">
        <v>2.4166878656830322E-2</v>
      </c>
    </row>
    <row r="216" spans="1:23" s="898" customFormat="1" ht="23.1" customHeight="1">
      <c r="A216" s="1504"/>
      <c r="B216" s="1347" t="s">
        <v>356</v>
      </c>
      <c r="C216" s="536">
        <v>7720</v>
      </c>
      <c r="D216" s="1048">
        <v>2541</v>
      </c>
      <c r="E216" s="1048">
        <v>0</v>
      </c>
      <c r="F216" s="1048">
        <v>7</v>
      </c>
      <c r="G216" s="1048">
        <v>2401</v>
      </c>
      <c r="H216" s="156">
        <v>1684</v>
      </c>
      <c r="I216" s="1348">
        <v>904</v>
      </c>
      <c r="J216" s="1049">
        <v>183</v>
      </c>
      <c r="K216" s="1349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8" customFormat="1" ht="23.1" customHeight="1">
      <c r="A217" s="1504"/>
      <c r="B217" s="1350" t="s">
        <v>13</v>
      </c>
      <c r="C217" s="1190">
        <v>13277</v>
      </c>
      <c r="D217" s="1190">
        <v>3456</v>
      </c>
      <c r="E217" s="1190">
        <v>2</v>
      </c>
      <c r="F217" s="1190">
        <v>28</v>
      </c>
      <c r="G217" s="1190">
        <v>3690</v>
      </c>
      <c r="H217" s="1190">
        <v>4012</v>
      </c>
      <c r="I217" s="1351">
        <v>2089</v>
      </c>
      <c r="J217" s="1244">
        <v>278</v>
      </c>
      <c r="K217" s="1352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9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8" customFormat="1" ht="23.1" customHeight="1">
      <c r="A218" s="1504"/>
      <c r="B218" s="1347" t="s">
        <v>365</v>
      </c>
      <c r="C218" s="536">
        <v>15640</v>
      </c>
      <c r="D218" s="1048">
        <v>8284</v>
      </c>
      <c r="E218" s="1048">
        <v>0</v>
      </c>
      <c r="F218" s="1048">
        <v>138</v>
      </c>
      <c r="G218" s="1048">
        <v>3383</v>
      </c>
      <c r="H218" s="156">
        <v>1982</v>
      </c>
      <c r="I218" s="1348">
        <v>1074</v>
      </c>
      <c r="J218" s="1049">
        <v>779</v>
      </c>
      <c r="K218" s="1349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8" customFormat="1" ht="23.1" customHeight="1">
      <c r="A219" s="1003"/>
      <c r="B219" s="1467" t="s">
        <v>367</v>
      </c>
      <c r="C219" s="2"/>
      <c r="D219" s="3"/>
      <c r="E219" s="3"/>
      <c r="F219" s="3"/>
      <c r="G219" s="3"/>
      <c r="H219" s="3"/>
      <c r="I219" s="3"/>
      <c r="J219" s="3"/>
      <c r="K219" s="1031"/>
      <c r="L219" s="137"/>
      <c r="M219" s="137"/>
      <c r="N219" s="1031"/>
      <c r="O219" s="1031"/>
      <c r="P219" s="137"/>
      <c r="Q219" s="142"/>
      <c r="R219" s="142"/>
      <c r="S219" s="142"/>
      <c r="T219" s="142"/>
      <c r="U219" s="142"/>
      <c r="V219" s="142"/>
      <c r="W219" s="142"/>
    </row>
    <row r="220" spans="1:23" ht="23.1" customHeight="1">
      <c r="B220" s="8" t="s">
        <v>110</v>
      </c>
      <c r="C220" s="8"/>
      <c r="F220" s="5"/>
      <c r="G220" s="142"/>
      <c r="I220" s="137"/>
      <c r="J220" s="137"/>
      <c r="O220" s="561"/>
      <c r="P220" s="561"/>
      <c r="Q220" s="562"/>
      <c r="R220" s="562"/>
      <c r="S220" s="562"/>
      <c r="T220" s="562"/>
      <c r="U220" s="562"/>
      <c r="V220" s="562"/>
      <c r="W220" s="562"/>
    </row>
    <row r="221" spans="1:23" ht="23.1" customHeight="1">
      <c r="B221" s="8" t="s">
        <v>103</v>
      </c>
      <c r="C221" s="8"/>
      <c r="K221" s="563"/>
      <c r="O221" s="561"/>
      <c r="P221" s="561"/>
    </row>
    <row r="222" spans="1:23" ht="23.1" customHeight="1">
      <c r="A222" s="564"/>
      <c r="B222" s="564">
        <v>2014</v>
      </c>
      <c r="C222" s="565"/>
      <c r="D222" s="565"/>
      <c r="E222" s="565"/>
      <c r="F222" s="565"/>
      <c r="G222" s="566"/>
      <c r="H222" s="565"/>
      <c r="I222" s="567"/>
      <c r="J222" s="567"/>
      <c r="K222" s="568"/>
      <c r="L222" s="568"/>
      <c r="M222" s="568"/>
    </row>
    <row r="223" spans="1:23" ht="23.1" customHeight="1">
      <c r="A223" s="564"/>
      <c r="B223" s="564"/>
      <c r="C223" s="565"/>
      <c r="D223" s="567"/>
      <c r="E223" s="565"/>
      <c r="F223" s="565"/>
      <c r="G223" s="566"/>
      <c r="H223" s="567"/>
      <c r="I223" s="567"/>
      <c r="J223" s="567"/>
      <c r="K223" s="568"/>
      <c r="L223" s="568"/>
      <c r="M223" s="568"/>
    </row>
    <row r="224" spans="1:23" ht="23.1" customHeight="1">
      <c r="A224" s="564"/>
      <c r="B224" s="564"/>
      <c r="C224" s="565"/>
      <c r="D224" s="565"/>
      <c r="E224" s="565"/>
      <c r="F224" s="565"/>
      <c r="G224" s="566"/>
      <c r="H224" s="565"/>
      <c r="I224" s="567"/>
      <c r="J224" s="567"/>
      <c r="K224" s="568"/>
      <c r="L224" s="568"/>
      <c r="M224" s="568"/>
    </row>
    <row r="225" spans="1:13" ht="23.1" customHeight="1">
      <c r="A225" s="564"/>
      <c r="B225" s="564"/>
      <c r="C225" s="565"/>
      <c r="D225" s="565"/>
      <c r="E225" s="565"/>
      <c r="F225" s="565"/>
      <c r="G225" s="565"/>
      <c r="H225" s="565"/>
      <c r="I225" s="565"/>
      <c r="J225" s="565"/>
      <c r="K225" s="568"/>
      <c r="L225" s="568"/>
      <c r="M225" s="568"/>
    </row>
    <row r="226" spans="1:13" ht="23.1" customHeight="1">
      <c r="A226" s="564"/>
      <c r="B226" s="564"/>
      <c r="C226" s="565"/>
      <c r="D226" s="565"/>
      <c r="E226" s="565"/>
      <c r="F226" s="565"/>
      <c r="G226" s="565"/>
      <c r="H226" s="565"/>
      <c r="I226" s="565"/>
      <c r="J226" s="565"/>
      <c r="K226" s="568"/>
      <c r="L226" s="568"/>
      <c r="M226" s="568"/>
    </row>
    <row r="227" spans="1:13" ht="23.1" customHeight="1">
      <c r="A227" s="564"/>
      <c r="B227" s="564"/>
      <c r="C227" s="565"/>
      <c r="D227" s="567"/>
      <c r="E227" s="565"/>
      <c r="F227" s="565"/>
      <c r="G227" s="565"/>
      <c r="H227" s="567"/>
      <c r="I227" s="565"/>
      <c r="J227" s="565"/>
      <c r="K227" s="568"/>
      <c r="L227" s="568"/>
      <c r="M227" s="568"/>
    </row>
    <row r="228" spans="1:13" ht="23.1" customHeight="1">
      <c r="A228" s="564"/>
      <c r="B228" s="564"/>
      <c r="C228" s="565"/>
      <c r="D228" s="565"/>
      <c r="E228" s="565"/>
      <c r="F228" s="565"/>
      <c r="G228" s="570"/>
      <c r="H228" s="565"/>
      <c r="I228" s="565"/>
      <c r="J228" s="565"/>
      <c r="K228" s="568"/>
      <c r="L228" s="568"/>
      <c r="M228" s="568"/>
    </row>
    <row r="229" spans="1:13" ht="23.1" customHeight="1">
      <c r="A229" s="564"/>
      <c r="B229" s="564"/>
      <c r="C229" s="565"/>
      <c r="D229" s="567"/>
      <c r="E229" s="565"/>
      <c r="F229" s="565"/>
      <c r="G229" s="571"/>
      <c r="H229" s="567"/>
      <c r="I229" s="565"/>
      <c r="J229" s="565"/>
      <c r="K229" s="568"/>
      <c r="L229" s="568"/>
      <c r="M229" s="568"/>
    </row>
    <row r="230" spans="1:13" ht="23.1" customHeight="1">
      <c r="A230" s="564"/>
      <c r="B230" s="564"/>
      <c r="C230" s="565"/>
      <c r="D230" s="565"/>
      <c r="E230" s="565"/>
      <c r="F230" s="565"/>
      <c r="G230" s="565"/>
      <c r="H230" s="565"/>
      <c r="I230" s="565"/>
      <c r="J230" s="565"/>
      <c r="K230" s="568"/>
      <c r="L230" s="568"/>
      <c r="M230" s="568"/>
    </row>
    <row r="231" spans="1:13" ht="23.1" customHeight="1">
      <c r="A231" s="564"/>
      <c r="B231" s="564"/>
      <c r="C231" s="565"/>
      <c r="D231" s="565"/>
      <c r="E231" s="565"/>
      <c r="F231" s="565"/>
      <c r="G231" s="565"/>
      <c r="H231" s="565"/>
      <c r="I231" s="565"/>
      <c r="J231" s="565"/>
      <c r="K231" s="568"/>
      <c r="L231" s="568"/>
      <c r="M231" s="568"/>
    </row>
    <row r="232" spans="1:13" ht="23.1" customHeight="1">
      <c r="A232" s="564"/>
      <c r="B232" s="564"/>
      <c r="C232" s="565"/>
      <c r="D232" s="565"/>
      <c r="E232" s="565"/>
      <c r="F232" s="565"/>
      <c r="G232" s="565"/>
      <c r="H232" s="565"/>
      <c r="I232" s="565"/>
      <c r="J232" s="565"/>
      <c r="K232" s="568"/>
      <c r="L232" s="568"/>
      <c r="M232" s="568"/>
    </row>
    <row r="233" spans="1:13" ht="23.1" customHeight="1">
      <c r="A233" s="564"/>
      <c r="B233" s="564"/>
      <c r="C233" s="565"/>
      <c r="D233" s="565"/>
      <c r="E233" s="565"/>
      <c r="F233" s="565"/>
      <c r="G233" s="565"/>
      <c r="H233" s="565"/>
      <c r="I233" s="565"/>
      <c r="J233" s="565"/>
      <c r="K233" s="568"/>
      <c r="L233" s="568"/>
      <c r="M233" s="568"/>
    </row>
    <row r="234" spans="1:13" ht="23.1" customHeight="1">
      <c r="A234" s="564"/>
      <c r="B234" s="564"/>
      <c r="C234" s="565"/>
      <c r="D234" s="565"/>
      <c r="E234" s="565"/>
      <c r="F234" s="565"/>
      <c r="G234" s="565"/>
      <c r="H234" s="565"/>
      <c r="I234" s="565"/>
      <c r="J234" s="565"/>
      <c r="K234" s="568"/>
      <c r="L234" s="568"/>
      <c r="M234" s="568"/>
    </row>
    <row r="235" spans="1:13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13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13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13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13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13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60" spans="4:34" ht="23.1" customHeight="1">
      <c r="D260" s="426"/>
    </row>
    <row r="268" spans="4:34" ht="23.1" customHeight="1">
      <c r="AF268" s="569"/>
      <c r="AG268" s="569"/>
      <c r="AH268" s="569"/>
    </row>
    <row r="269" spans="4:34" ht="23.1" customHeight="1">
      <c r="AF269" s="569"/>
      <c r="AG269" s="569"/>
      <c r="AH269" s="569"/>
    </row>
    <row r="270" spans="4:34" ht="23.1" customHeight="1">
      <c r="AF270" s="569"/>
      <c r="AG270" s="569"/>
      <c r="AH270" s="569"/>
    </row>
    <row r="278" spans="4:10" ht="23.1" customHeight="1">
      <c r="D278" s="4"/>
      <c r="E278" s="4"/>
      <c r="F278" s="4"/>
      <c r="G278" s="4"/>
      <c r="H278" s="4"/>
      <c r="I278" s="4"/>
      <c r="J278" s="4"/>
    </row>
    <row r="280" spans="4:10" ht="23.1" customHeight="1">
      <c r="D280" s="6"/>
      <c r="F280" s="6"/>
      <c r="G280" s="6"/>
      <c r="H280" s="6"/>
      <c r="I280" s="6"/>
      <c r="J280" s="6"/>
    </row>
    <row r="281" spans="4:10" ht="23.1" customHeight="1">
      <c r="D281" s="6"/>
      <c r="F281" s="6"/>
      <c r="G281" s="6"/>
      <c r="H281" s="6"/>
      <c r="I281" s="6"/>
      <c r="J281" s="6"/>
    </row>
  </sheetData>
  <mergeCells count="20">
    <mergeCell ref="A210:A218"/>
    <mergeCell ref="A193:A209"/>
    <mergeCell ref="A40:A56"/>
    <mergeCell ref="A57:A73"/>
    <mergeCell ref="A74:A90"/>
    <mergeCell ref="A108:A124"/>
    <mergeCell ref="A91:A107"/>
    <mergeCell ref="A159:A175"/>
    <mergeCell ref="A176:A192"/>
    <mergeCell ref="A142:A158"/>
    <mergeCell ref="A125:A141"/>
    <mergeCell ref="Q4:W4"/>
    <mergeCell ref="A6:A22"/>
    <mergeCell ref="A23:A39"/>
    <mergeCell ref="A1:V2"/>
    <mergeCell ref="U3:V3"/>
    <mergeCell ref="D4:I4"/>
    <mergeCell ref="K4:P4"/>
    <mergeCell ref="C4:C5"/>
    <mergeCell ref="A4:B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37"/>
  <sheetViews>
    <sheetView view="pageBreakPreview" zoomScale="70" zoomScaleNormal="70" zoomScaleSheetLayoutView="70" workbookViewId="0">
      <pane ySplit="5" topLeftCell="A158" activePane="bottomLeft" state="frozen"/>
      <selection activeCell="V162" sqref="V162"/>
      <selection pane="bottomLeft" activeCell="D206" sqref="D206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497" t="s">
        <v>97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  <c r="Y1" s="1497"/>
      <c r="Z1" s="1497"/>
      <c r="AA1" s="1497"/>
    </row>
    <row r="2" spans="1:27" ht="23.1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/>
      <c r="Q2" s="1497"/>
      <c r="R2" s="1497"/>
      <c r="S2" s="1497"/>
      <c r="T2" s="1497"/>
      <c r="U2" s="1497"/>
      <c r="V2" s="1497"/>
      <c r="W2" s="1497"/>
      <c r="X2" s="1497"/>
      <c r="Y2" s="1497"/>
      <c r="Z2" s="1497"/>
      <c r="AA2" s="1497"/>
    </row>
    <row r="3" spans="1:27" ht="22.5" customHeight="1" thickBot="1">
      <c r="C3" s="573"/>
      <c r="W3" s="576"/>
      <c r="Y3" s="576"/>
      <c r="Z3" s="1561" t="s">
        <v>98</v>
      </c>
      <c r="AA3" s="1561"/>
    </row>
    <row r="4" spans="1:27" s="577" customFormat="1" ht="23.1" customHeight="1">
      <c r="A4" s="1531" t="s">
        <v>208</v>
      </c>
      <c r="B4" s="1550"/>
      <c r="C4" s="1547" t="s">
        <v>112</v>
      </c>
      <c r="D4" s="1548"/>
      <c r="E4" s="1548"/>
      <c r="F4" s="1548"/>
      <c r="G4" s="1548"/>
      <c r="H4" s="1548"/>
      <c r="I4" s="1549"/>
      <c r="J4" s="1552" t="s">
        <v>80</v>
      </c>
      <c r="K4" s="1553"/>
      <c r="L4" s="1553"/>
      <c r="M4" s="1553"/>
      <c r="N4" s="1553"/>
      <c r="O4" s="1554"/>
      <c r="P4" s="1555" t="s">
        <v>90</v>
      </c>
      <c r="Q4" s="1556"/>
      <c r="R4" s="1556"/>
      <c r="S4" s="1556"/>
      <c r="T4" s="1556"/>
      <c r="U4" s="1557"/>
      <c r="V4" s="1558" t="s">
        <v>73</v>
      </c>
      <c r="W4" s="1559"/>
      <c r="X4" s="1559"/>
      <c r="Y4" s="1559"/>
      <c r="Z4" s="1559"/>
      <c r="AA4" s="1560"/>
    </row>
    <row r="5" spans="1:27" s="590" customFormat="1" ht="23.1" customHeight="1">
      <c r="A5" s="1533"/>
      <c r="B5" s="1551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38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38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38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38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38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38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38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38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38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38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38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38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38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38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38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38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38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38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38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38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38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38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38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38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38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38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38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38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38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38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38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38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38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38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38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38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38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38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38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38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38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38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38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38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38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38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38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38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38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38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38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38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38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38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38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38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38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38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38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38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38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38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38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38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38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38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38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38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40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41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41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41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41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41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41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41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41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41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41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41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41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41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41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41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41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40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41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41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41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41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41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41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41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41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41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41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41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41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41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41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41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46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40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41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41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41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41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41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41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41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41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41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41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41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41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41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41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41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46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40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41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41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41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41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41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41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41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41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41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41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41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41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41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41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41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46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42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543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543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543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543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543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543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543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543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543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543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543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543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543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543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543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544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39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39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39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39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39"/>
      <c r="B163" s="855" t="s">
        <v>43</v>
      </c>
      <c r="C163" s="856">
        <v>100227059587</v>
      </c>
      <c r="D163" s="857">
        <v>33802117100</v>
      </c>
      <c r="E163" s="857">
        <v>21605563280</v>
      </c>
      <c r="F163" s="857">
        <v>12755120550</v>
      </c>
      <c r="G163" s="857">
        <v>20526113068</v>
      </c>
      <c r="H163" s="857">
        <v>6501112153</v>
      </c>
      <c r="I163" s="858">
        <v>5037033436</v>
      </c>
      <c r="J163" s="859">
        <v>621739.60490738868</v>
      </c>
      <c r="K163" s="860">
        <v>713855.92017445317</v>
      </c>
      <c r="L163" s="860">
        <v>622930.28667708533</v>
      </c>
      <c r="M163" s="860">
        <v>1852537.2805054151</v>
      </c>
      <c r="N163" s="860">
        <v>1053152.7868135429</v>
      </c>
      <c r="O163" s="861">
        <v>1864187.0599555885</v>
      </c>
      <c r="P163" s="862">
        <v>-6.6132322893640683E-2</v>
      </c>
      <c r="Q163" s="863">
        <v>7.1276897498414593E-2</v>
      </c>
      <c r="R163" s="863">
        <v>-9.6118809453208276E-2</v>
      </c>
      <c r="S163" s="863">
        <v>-0.11982300821528968</v>
      </c>
      <c r="T163" s="863">
        <v>-1.4596359797794611E-2</v>
      </c>
      <c r="U163" s="864">
        <v>-9.2366768350295003E-2</v>
      </c>
      <c r="V163" s="865">
        <v>0.33725540028098677</v>
      </c>
      <c r="W163" s="866">
        <v>0.21556616914662396</v>
      </c>
      <c r="X163" s="866">
        <v>0.12726224437351855</v>
      </c>
      <c r="Y163" s="866">
        <v>0.20479612145243808</v>
      </c>
      <c r="Z163" s="866">
        <v>6.4863841958337068E-2</v>
      </c>
      <c r="AA163" s="867">
        <v>5.025622278809555E-2</v>
      </c>
      <c r="AB163" s="519"/>
    </row>
    <row r="164" spans="1:28" ht="23.1" hidden="1" customHeight="1">
      <c r="A164" s="1539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39"/>
      <c r="B165" s="685" t="s">
        <v>288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39"/>
      <c r="B166" s="776" t="s">
        <v>291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39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39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39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39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39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39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39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39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39"/>
      <c r="B175" s="621" t="s">
        <v>297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39">
        <v>2020</v>
      </c>
      <c r="B176" s="899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39"/>
      <c r="B177" s="899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39"/>
      <c r="B178" s="899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39"/>
      <c r="B179" s="900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39"/>
      <c r="B180" s="918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9">
        <v>-0.5290839774542424</v>
      </c>
      <c r="V180" s="920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39"/>
      <c r="B181" s="918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9" t="s">
        <v>135</v>
      </c>
      <c r="V181" s="921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39"/>
      <c r="B182" s="918" t="s">
        <v>301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9" t="s">
        <v>135</v>
      </c>
      <c r="V182" s="921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39"/>
      <c r="B183" s="900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39"/>
      <c r="B184" s="918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9" t="s">
        <v>135</v>
      </c>
      <c r="V184" s="920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39"/>
      <c r="B185" s="918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9">
        <v>-0.94801989949832477</v>
      </c>
      <c r="V185" s="921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39"/>
      <c r="B186" s="918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9">
        <v>-0.95338239101032884</v>
      </c>
      <c r="V186" s="921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39"/>
      <c r="B187" s="900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39"/>
      <c r="B188" s="1023" t="s">
        <v>40</v>
      </c>
      <c r="C188" s="1016">
        <v>12826920</v>
      </c>
      <c r="D188" s="1017">
        <v>2307790</v>
      </c>
      <c r="E188" s="1017">
        <v>0</v>
      </c>
      <c r="F188" s="1017">
        <v>0</v>
      </c>
      <c r="G188" s="1017">
        <v>212720</v>
      </c>
      <c r="H188" s="1017">
        <v>1195030</v>
      </c>
      <c r="I188" s="1018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9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39"/>
      <c r="B189" s="1023" t="s">
        <v>41</v>
      </c>
      <c r="C189" s="1016">
        <v>126196084</v>
      </c>
      <c r="D189" s="1020">
        <v>111177434</v>
      </c>
      <c r="E189" s="1020">
        <v>0</v>
      </c>
      <c r="F189" s="1020">
        <v>0</v>
      </c>
      <c r="G189" s="1020">
        <v>13316760</v>
      </c>
      <c r="H189" s="1020">
        <v>110930</v>
      </c>
      <c r="I189" s="1021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39"/>
      <c r="B190" s="1023" t="s">
        <v>51</v>
      </c>
      <c r="C190" s="1016">
        <v>5937740</v>
      </c>
      <c r="D190" s="1020">
        <v>1626360</v>
      </c>
      <c r="E190" s="1020">
        <v>0</v>
      </c>
      <c r="F190" s="1020">
        <v>128570</v>
      </c>
      <c r="G190" s="1020">
        <v>228030</v>
      </c>
      <c r="H190" s="1020">
        <v>1320000</v>
      </c>
      <c r="I190" s="1021">
        <v>2634780</v>
      </c>
      <c r="J190" s="635">
        <v>6001.3284132841327</v>
      </c>
      <c r="K190" s="596" t="s">
        <v>135</v>
      </c>
      <c r="L190" s="1032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39"/>
      <c r="B191" s="900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39"/>
      <c r="B192" s="621" t="s">
        <v>300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30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39">
        <v>2021</v>
      </c>
      <c r="B193" s="899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20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39"/>
      <c r="B194" s="899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20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39"/>
      <c r="B195" s="1023" t="s">
        <v>33</v>
      </c>
      <c r="C195" s="669">
        <v>5801720</v>
      </c>
      <c r="D195" s="1020">
        <v>1105490</v>
      </c>
      <c r="E195" s="1020">
        <v>0</v>
      </c>
      <c r="F195" s="670">
        <v>1137640</v>
      </c>
      <c r="G195" s="670">
        <v>2430610</v>
      </c>
      <c r="H195" s="1020">
        <v>175310</v>
      </c>
      <c r="I195" s="1021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9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39"/>
      <c r="B196" s="900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39"/>
      <c r="B197" s="918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9">
        <v>-0.82296913219069989</v>
      </c>
      <c r="V197" s="920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39"/>
      <c r="B198" s="1023" t="s">
        <v>44</v>
      </c>
      <c r="C198" s="669">
        <v>8083880</v>
      </c>
      <c r="D198" s="1020">
        <v>179900</v>
      </c>
      <c r="E198" s="1020">
        <v>0</v>
      </c>
      <c r="F198" s="670">
        <v>0</v>
      </c>
      <c r="G198" s="670">
        <v>598180</v>
      </c>
      <c r="H198" s="1020">
        <v>234210</v>
      </c>
      <c r="I198" s="1021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9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9" t="s">
        <v>140</v>
      </c>
      <c r="V198" s="920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39"/>
      <c r="B199" s="1023" t="s">
        <v>45</v>
      </c>
      <c r="C199" s="669">
        <v>31227227</v>
      </c>
      <c r="D199" s="1020">
        <v>2630920</v>
      </c>
      <c r="E199" s="1020">
        <v>0</v>
      </c>
      <c r="F199" s="670">
        <v>1301340</v>
      </c>
      <c r="G199" s="670">
        <v>6416899</v>
      </c>
      <c r="H199" s="1020">
        <v>186050</v>
      </c>
      <c r="I199" s="1021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9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9" t="s">
        <v>140</v>
      </c>
      <c r="V199" s="920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39"/>
      <c r="B200" s="1194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39"/>
      <c r="B201" s="1023" t="s">
        <v>37</v>
      </c>
      <c r="C201" s="669">
        <v>33105520</v>
      </c>
      <c r="D201" s="1020">
        <v>487060</v>
      </c>
      <c r="E201" s="1020">
        <v>0</v>
      </c>
      <c r="F201" s="670">
        <v>0</v>
      </c>
      <c r="G201" s="670">
        <v>9722970</v>
      </c>
      <c r="H201" s="1020">
        <v>4160260</v>
      </c>
      <c r="I201" s="1021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9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39"/>
      <c r="B202" s="1023" t="s">
        <v>38</v>
      </c>
      <c r="C202" s="669">
        <v>55234210</v>
      </c>
      <c r="D202" s="1020">
        <v>0</v>
      </c>
      <c r="E202" s="1020">
        <v>0</v>
      </c>
      <c r="F202" s="670">
        <v>86800</v>
      </c>
      <c r="G202" s="670">
        <v>7468640</v>
      </c>
      <c r="H202" s="1020">
        <v>3108000</v>
      </c>
      <c r="I202" s="1021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9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39"/>
      <c r="B203" s="1023" t="s">
        <v>39</v>
      </c>
      <c r="C203" s="669">
        <v>158040170</v>
      </c>
      <c r="D203" s="1020">
        <v>972880</v>
      </c>
      <c r="E203" s="1020">
        <v>390570</v>
      </c>
      <c r="F203" s="670">
        <v>0</v>
      </c>
      <c r="G203" s="670">
        <v>20077120</v>
      </c>
      <c r="H203" s="1020">
        <v>113787430</v>
      </c>
      <c r="I203" s="1021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9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39"/>
      <c r="B204" s="1220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1">
        <v>121661.66666666667</v>
      </c>
      <c r="K204" s="1222" t="s">
        <v>140</v>
      </c>
      <c r="L204" s="1222">
        <v>43400</v>
      </c>
      <c r="M204" s="1222">
        <v>384213.71134020621</v>
      </c>
      <c r="N204" s="1222">
        <v>870904.24460431654</v>
      </c>
      <c r="O204" s="1223">
        <v>318956.18518518517</v>
      </c>
      <c r="P204" s="1224">
        <v>-0.97503791937402184</v>
      </c>
      <c r="Q204" s="1225" t="s">
        <v>140</v>
      </c>
      <c r="R204" s="1225" t="s">
        <v>140</v>
      </c>
      <c r="S204" s="1225">
        <v>-0.43822552957423389</v>
      </c>
      <c r="T204" s="1225">
        <v>-0.33252790155864087</v>
      </c>
      <c r="U204" s="1226">
        <v>1.2616260904019674</v>
      </c>
      <c r="V204" s="1227">
        <v>5.925564544835029E-3</v>
      </c>
      <c r="W204" s="1228">
        <v>1.5852348344974571E-3</v>
      </c>
      <c r="X204" s="1228">
        <v>3.5230146615044492E-4</v>
      </c>
      <c r="Y204" s="1228">
        <v>0.15126530208024275</v>
      </c>
      <c r="Z204" s="1228">
        <v>0.49133752388080359</v>
      </c>
      <c r="AA204" s="1229">
        <v>0.34953407319347074</v>
      </c>
    </row>
    <row r="205" spans="1:27" ht="23.1" customHeight="1">
      <c r="A205" s="1539"/>
      <c r="B205" s="1023" t="s">
        <v>40</v>
      </c>
      <c r="C205" s="669">
        <v>389458970</v>
      </c>
      <c r="D205" s="1020">
        <v>3923840</v>
      </c>
      <c r="E205" s="1020">
        <v>1290700</v>
      </c>
      <c r="F205" s="670">
        <v>0</v>
      </c>
      <c r="G205" s="670">
        <v>36799690</v>
      </c>
      <c r="H205" s="1020">
        <v>288404580</v>
      </c>
      <c r="I205" s="1021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9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39"/>
      <c r="B206" s="1023" t="s">
        <v>41</v>
      </c>
      <c r="C206" s="669">
        <v>1242825270</v>
      </c>
      <c r="D206" s="1020">
        <v>79201850</v>
      </c>
      <c r="E206" s="1020">
        <v>0</v>
      </c>
      <c r="F206" s="670">
        <v>0</v>
      </c>
      <c r="G206" s="670">
        <v>426025490</v>
      </c>
      <c r="H206" s="1020">
        <v>522293050</v>
      </c>
      <c r="I206" s="1021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9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39"/>
      <c r="B207" s="1239" t="s">
        <v>42</v>
      </c>
      <c r="C207" s="1016">
        <v>421147561</v>
      </c>
      <c r="D207" s="1020">
        <v>20022611</v>
      </c>
      <c r="E207" s="1020">
        <v>0</v>
      </c>
      <c r="F207" s="1020">
        <v>0</v>
      </c>
      <c r="G207" s="1020">
        <v>105351550</v>
      </c>
      <c r="H207" s="1020">
        <v>146195880</v>
      </c>
      <c r="I207" s="1021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39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45"/>
      <c r="B209" s="621" t="s">
        <v>344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30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04">
        <v>2022</v>
      </c>
      <c r="B210" s="1023" t="s">
        <v>30</v>
      </c>
      <c r="C210" s="669">
        <v>517341870</v>
      </c>
      <c r="D210" s="1020">
        <v>4832860</v>
      </c>
      <c r="E210" s="1020">
        <v>0</v>
      </c>
      <c r="F210" s="670">
        <v>0</v>
      </c>
      <c r="G210" s="670">
        <v>21943660</v>
      </c>
      <c r="H210" s="1020">
        <v>390429340</v>
      </c>
      <c r="I210" s="1021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9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04"/>
      <c r="B211" s="1023" t="s">
        <v>29</v>
      </c>
      <c r="C211" s="669">
        <v>650396975</v>
      </c>
      <c r="D211" s="1020">
        <v>2879990</v>
      </c>
      <c r="E211" s="1020">
        <v>0</v>
      </c>
      <c r="F211" s="670">
        <v>0</v>
      </c>
      <c r="G211" s="670">
        <v>21314410</v>
      </c>
      <c r="H211" s="1020">
        <v>600018635</v>
      </c>
      <c r="I211" s="1021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9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04"/>
      <c r="B212" s="1353" t="s">
        <v>32</v>
      </c>
      <c r="C212" s="671">
        <v>782587453</v>
      </c>
      <c r="D212" s="1020">
        <v>21019640</v>
      </c>
      <c r="E212" s="1020">
        <v>0</v>
      </c>
      <c r="F212" s="670">
        <v>1395910</v>
      </c>
      <c r="G212" s="670">
        <v>36593420</v>
      </c>
      <c r="H212" s="1020">
        <v>679749683</v>
      </c>
      <c r="I212" s="1021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9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04"/>
      <c r="B213" s="1220" t="s">
        <v>11</v>
      </c>
      <c r="C213" s="1245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6">
        <v>170148750</v>
      </c>
      <c r="J213" s="1221">
        <v>299296.77083333331</v>
      </c>
      <c r="K213" s="1222" t="s">
        <v>140</v>
      </c>
      <c r="L213" s="1222">
        <v>465303.33333333331</v>
      </c>
      <c r="M213" s="1222">
        <v>295746.25925925927</v>
      </c>
      <c r="N213" s="1222">
        <v>1403527.4436974791</v>
      </c>
      <c r="O213" s="1252">
        <v>324711.35496183205</v>
      </c>
      <c r="P213" s="1253">
        <v>2.4454172514762287</v>
      </c>
      <c r="Q213" s="1225" t="s">
        <v>140</v>
      </c>
      <c r="R213" s="1225">
        <v>3.0900753606882079</v>
      </c>
      <c r="S213" s="1225">
        <v>2.7801158671819968</v>
      </c>
      <c r="T213" s="1225">
        <v>12.136517685336361</v>
      </c>
      <c r="U213" s="1254">
        <v>2.3104002720114947</v>
      </c>
      <c r="V213" s="1227">
        <v>1.4732145092574658E-2</v>
      </c>
      <c r="W213" s="1228">
        <v>0</v>
      </c>
      <c r="X213" s="1228">
        <v>7.1573151704484687E-4</v>
      </c>
      <c r="Y213" s="1228">
        <v>4.0942631026349416E-2</v>
      </c>
      <c r="Z213" s="1228">
        <v>0.85636832139972507</v>
      </c>
      <c r="AA213" s="1255">
        <v>8.7241170964305989E-2</v>
      </c>
      <c r="AB213" s="1256"/>
    </row>
    <row r="214" spans="1:28" ht="23.1" customHeight="1">
      <c r="A214" s="1504"/>
      <c r="B214" s="1353" t="s">
        <v>34</v>
      </c>
      <c r="C214" s="671"/>
      <c r="D214" s="1020"/>
      <c r="E214" s="1020"/>
      <c r="F214" s="670"/>
      <c r="G214" s="670"/>
      <c r="H214" s="1020"/>
      <c r="I214" s="1021"/>
      <c r="J214" s="671"/>
      <c r="K214" s="670"/>
      <c r="L214" s="670"/>
      <c r="M214" s="670"/>
      <c r="N214" s="670"/>
      <c r="O214" s="672"/>
      <c r="P214" s="1019"/>
      <c r="Q214" s="302"/>
      <c r="R214" s="302"/>
      <c r="S214" s="302"/>
      <c r="T214" s="302"/>
      <c r="U214" s="304"/>
      <c r="V214" s="673"/>
      <c r="W214" s="674"/>
      <c r="X214" s="674"/>
      <c r="Y214" s="674"/>
      <c r="Z214" s="674"/>
      <c r="AA214" s="675"/>
    </row>
    <row r="215" spans="1:28" ht="23.1" customHeight="1">
      <c r="A215" s="1504"/>
      <c r="B215" s="1353" t="s">
        <v>44</v>
      </c>
      <c r="C215" s="671"/>
      <c r="D215" s="1020"/>
      <c r="E215" s="1020"/>
      <c r="F215" s="670"/>
      <c r="G215" s="670"/>
      <c r="H215" s="1020"/>
      <c r="I215" s="1021"/>
      <c r="J215" s="671"/>
      <c r="K215" s="670"/>
      <c r="L215" s="670"/>
      <c r="M215" s="670"/>
      <c r="N215" s="670"/>
      <c r="O215" s="672"/>
      <c r="P215" s="1019"/>
      <c r="Q215" s="302"/>
      <c r="R215" s="302"/>
      <c r="S215" s="302"/>
      <c r="T215" s="302"/>
      <c r="U215" s="304"/>
      <c r="V215" s="673"/>
      <c r="W215" s="674"/>
      <c r="X215" s="674"/>
      <c r="Y215" s="674"/>
      <c r="Z215" s="674"/>
      <c r="AA215" s="675"/>
    </row>
    <row r="216" spans="1:28" ht="23.1" customHeight="1">
      <c r="A216" s="1504"/>
      <c r="B216" s="1023" t="s">
        <v>356</v>
      </c>
      <c r="C216" s="669"/>
      <c r="D216" s="1020"/>
      <c r="E216" s="1020"/>
      <c r="F216" s="670"/>
      <c r="G216" s="670"/>
      <c r="H216" s="1020"/>
      <c r="I216" s="1021"/>
      <c r="J216" s="671"/>
      <c r="K216" s="670"/>
      <c r="L216" s="670"/>
      <c r="M216" s="670"/>
      <c r="N216" s="670"/>
      <c r="O216" s="672"/>
      <c r="P216" s="1019"/>
      <c r="Q216" s="302"/>
      <c r="R216" s="302"/>
      <c r="S216" s="302"/>
      <c r="T216" s="302"/>
      <c r="U216" s="304"/>
      <c r="V216" s="673"/>
      <c r="W216" s="674"/>
      <c r="X216" s="674"/>
      <c r="Y216" s="674"/>
      <c r="Z216" s="674"/>
      <c r="AA216" s="675"/>
    </row>
    <row r="217" spans="1:28" ht="23.1" customHeight="1">
      <c r="A217" s="1504"/>
      <c r="B217" s="1220" t="s">
        <v>13</v>
      </c>
      <c r="C217" s="1245"/>
      <c r="D217" s="701"/>
      <c r="E217" s="701"/>
      <c r="F217" s="701"/>
      <c r="G217" s="701"/>
      <c r="H217" s="701"/>
      <c r="I217" s="1246"/>
      <c r="J217" s="1221"/>
      <c r="K217" s="1222"/>
      <c r="L217" s="1222"/>
      <c r="M217" s="1222"/>
      <c r="N217" s="1222"/>
      <c r="O217" s="1252"/>
      <c r="P217" s="1253"/>
      <c r="Q217" s="1225"/>
      <c r="R217" s="1225"/>
      <c r="S217" s="1225"/>
      <c r="T217" s="1225"/>
      <c r="U217" s="1254"/>
      <c r="V217" s="1227"/>
      <c r="W217" s="1228"/>
      <c r="X217" s="1228"/>
      <c r="Y217" s="1228"/>
      <c r="Z217" s="1228"/>
      <c r="AA217" s="1229"/>
    </row>
    <row r="218" spans="1:28" ht="23.1" customHeight="1">
      <c r="A218" s="1504"/>
      <c r="B218" s="1023" t="s">
        <v>365</v>
      </c>
      <c r="C218" s="669"/>
      <c r="D218" s="1020"/>
      <c r="E218" s="1020"/>
      <c r="F218" s="670"/>
      <c r="G218" s="670"/>
      <c r="H218" s="1020"/>
      <c r="I218" s="1021"/>
      <c r="J218" s="671"/>
      <c r="K218" s="670"/>
      <c r="L218" s="670"/>
      <c r="M218" s="670"/>
      <c r="N218" s="670"/>
      <c r="O218" s="672"/>
      <c r="P218" s="1019"/>
      <c r="Q218" s="302"/>
      <c r="R218" s="302"/>
      <c r="S218" s="302"/>
      <c r="T218" s="302"/>
      <c r="U218" s="304"/>
      <c r="V218" s="673"/>
      <c r="W218" s="674"/>
      <c r="X218" s="674"/>
      <c r="Y218" s="674"/>
      <c r="Z218" s="674"/>
      <c r="AA218" s="675"/>
    </row>
    <row r="219" spans="1:28" ht="23.1" customHeight="1">
      <c r="G219" s="573"/>
      <c r="H219" s="707"/>
      <c r="J219" s="283"/>
      <c r="K219" s="283"/>
      <c r="L219" s="283"/>
      <c r="M219" s="283"/>
      <c r="N219" s="283"/>
      <c r="O219" s="283"/>
    </row>
    <row r="220" spans="1:28" ht="23.1" customHeight="1">
      <c r="G220" s="573"/>
      <c r="H220" s="707"/>
      <c r="J220" s="283"/>
      <c r="K220" s="283"/>
      <c r="L220" s="283"/>
      <c r="M220" s="283"/>
      <c r="N220" s="283"/>
      <c r="O220" s="283"/>
    </row>
    <row r="221" spans="1:28" ht="23.1" customHeight="1">
      <c r="B221" s="8" t="s">
        <v>110</v>
      </c>
      <c r="H221" s="708"/>
      <c r="L221" s="709"/>
      <c r="M221" s="458"/>
    </row>
    <row r="222" spans="1:28" ht="23.1" customHeight="1">
      <c r="B222" s="8" t="s">
        <v>103</v>
      </c>
      <c r="H222" s="708"/>
    </row>
    <row r="223" spans="1:28" ht="23.1" customHeight="1">
      <c r="H223" s="708"/>
    </row>
    <row r="227" spans="2:9" ht="23.1" customHeight="1">
      <c r="B227" s="710" t="s">
        <v>99</v>
      </c>
    </row>
    <row r="228" spans="2:9" ht="23.1" customHeight="1">
      <c r="B228" s="710" t="s">
        <v>100</v>
      </c>
    </row>
    <row r="230" spans="2:9" ht="23.1" customHeight="1">
      <c r="G230" s="711"/>
      <c r="I230" s="711"/>
    </row>
    <row r="231" spans="2:9" ht="23.1" customHeight="1">
      <c r="G231" s="711"/>
      <c r="I231" s="711"/>
    </row>
    <row r="232" spans="2:9" ht="23.1" customHeight="1">
      <c r="D232" s="711"/>
      <c r="E232" s="711"/>
      <c r="F232" s="711"/>
      <c r="G232" s="711"/>
      <c r="H232" s="712"/>
      <c r="I232" s="711"/>
    </row>
    <row r="233" spans="2:9" ht="23.1" customHeight="1">
      <c r="C233" s="711"/>
      <c r="D233" s="711"/>
      <c r="E233" s="711"/>
      <c r="F233" s="711"/>
      <c r="G233" s="711"/>
      <c r="H233" s="711"/>
      <c r="I233" s="711"/>
    </row>
    <row r="234" spans="2:9" ht="23.1" customHeight="1">
      <c r="C234" s="711"/>
      <c r="D234" s="711"/>
      <c r="E234" s="711"/>
      <c r="F234" s="711"/>
      <c r="G234" s="711"/>
      <c r="H234" s="711"/>
      <c r="I234" s="711"/>
    </row>
    <row r="235" spans="2:9" ht="23.1" customHeight="1">
      <c r="C235" s="711"/>
      <c r="D235" s="711"/>
      <c r="E235" s="711"/>
      <c r="F235" s="711"/>
      <c r="H235" s="711"/>
    </row>
    <row r="236" spans="2:9" ht="23.1" customHeight="1">
      <c r="C236" s="711"/>
      <c r="D236" s="711"/>
      <c r="E236" s="711"/>
      <c r="F236" s="711"/>
    </row>
    <row r="237" spans="2:9" ht="23.1" customHeight="1">
      <c r="I237" s="713"/>
    </row>
  </sheetData>
  <mergeCells count="20">
    <mergeCell ref="A1:AA2"/>
    <mergeCell ref="C4:I4"/>
    <mergeCell ref="A4:B5"/>
    <mergeCell ref="J4:O4"/>
    <mergeCell ref="P4:U4"/>
    <mergeCell ref="V4:AA4"/>
    <mergeCell ref="Z3:AA3"/>
    <mergeCell ref="A193:A209"/>
    <mergeCell ref="A125:A141"/>
    <mergeCell ref="A108:A124"/>
    <mergeCell ref="A91:A107"/>
    <mergeCell ref="A210:A218"/>
    <mergeCell ref="A6:A22"/>
    <mergeCell ref="A23:A39"/>
    <mergeCell ref="A40:A56"/>
    <mergeCell ref="A57:A73"/>
    <mergeCell ref="A176:A192"/>
    <mergeCell ref="A159:A175"/>
    <mergeCell ref="A74:A90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2022-08-01T05:43:09Z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