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https://modetour.sharepoint.com/support_part/IR/Shared Documents/IR팀/000_자료분석방/2025년 자료분석방/2025년 월마감자료/25-05(1분기 실적마감)/"/>
    </mc:Choice>
  </mc:AlternateContent>
  <xr:revisionPtr revIDLastSave="282" documentId="13_ncr:1_{F5C8A071-C97E-41E4-AB1A-E35720A2EED9}" xr6:coauthVersionLast="47" xr6:coauthVersionMax="47" xr10:uidLastSave="{D56512FC-3CFB-4294-9BB0-D4AB564DA4D6}"/>
  <bookViews>
    <workbookView xWindow="28680" yWindow="-120" windowWidth="29040" windowHeight="16440" tabRatio="709" firstSheet="1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2020~'!$A$1:$O$198</definedName>
    <definedName name="_xlnm.Print_Area" localSheetId="2">'손익계산서 (Q)-자회사'!$A$1:$CA$97</definedName>
    <definedName name="_xlnm.Print_Area" localSheetId="1">'손익계산서 (Quarterly)-모두투어'!$A$1:$DG$41</definedName>
    <definedName name="_xlnm.Print_Area" localSheetId="6">'지역별 실적(매출액)'!$A$1:$AB$277</definedName>
    <definedName name="_xlnm.Print_Area" localSheetId="5">'지역별 실적(인원)'!$A$1:$W$277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W3" i="25" l="1"/>
  <c r="CW4" i="25"/>
  <c r="CW5" i="25"/>
  <c r="CV3" i="25"/>
  <c r="CV4" i="25"/>
  <c r="CV5" i="25"/>
  <c r="CU3" i="25"/>
  <c r="CU4" i="25"/>
  <c r="CU5" i="25"/>
  <c r="CT3" i="25"/>
  <c r="CT4" i="25"/>
  <c r="CT5" i="25"/>
  <c r="CS3" i="25"/>
  <c r="CS4" i="25"/>
  <c r="CS5" i="25"/>
  <c r="CR3" i="25"/>
  <c r="CR4" i="25"/>
  <c r="CR5" i="25"/>
  <c r="CQ3" i="25" l="1"/>
  <c r="CQ4" i="25"/>
  <c r="CQ5" i="25"/>
  <c r="CP3" i="25" l="1"/>
  <c r="CP4" i="25"/>
  <c r="CP5" i="25"/>
  <c r="CO5" i="25"/>
  <c r="CO4" i="25"/>
  <c r="CO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<sst xmlns="http://schemas.openxmlformats.org/spreadsheetml/2006/main" count="5775" uniqueCount="410">
  <si>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</si>
  <si>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</si>
  <si>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</si>
  <si>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</si>
  <si>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</si>
  <si>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</si>
  <si>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</si>
  <si>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</si>
  <si>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</si>
  <si>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</si>
  <si>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</si>
  <si>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</si>
  <si>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</si>
  <si>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</si>
  <si>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</si>
  <si>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</si>
  <si>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</si>
  <si>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</si>
  <si>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</si>
  <si>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</si>
  <si>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</si>
  <si>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</si>
  <si>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</si>
  <si>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</si>
  <si>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</si>
  <si>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</si>
  <si>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</si>
  <si>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</si>
  <si>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</si>
  <si>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</si>
  <si>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</si>
  <si>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</si>
  <si>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</si>
  <si>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</si>
  <si>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</si>
  <si>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</si>
  <si>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</si>
  <si>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</si>
  <si>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</si>
  <si>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</si>
  <si>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</si>
  <si>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</si>
  <si>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</si>
  <si>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</si>
  <si>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</si>
  <si>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</si>
  <si>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</si>
  <si>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</si>
  <si>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</si>
  <si>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</si>
  <si>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</si>
  <si>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</si>
  <si>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</si>
  <si>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</si>
  <si>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</si>
  <si>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</si>
  <si>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</si>
  <si>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</si>
  <si>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</si>
  <si>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</si>
  <si>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</si>
  <si>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</si>
  <si>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</si>
  <si>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</si>
  <si>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</si>
  <si>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</si>
  <si>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</si>
  <si>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</si>
  <si>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</si>
  <si>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</si>
  <si>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</si>
  <si>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</si>
  <si>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</si>
  <si>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</si>
  <si>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</si>
  <si>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</si>
  <si>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</si>
  <si>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</si>
  <si>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</si>
  <si>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</si>
  <si>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</si>
  <si>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</si>
  <si>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</si>
  <si>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</si>
  <si>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</si>
  <si>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</si>
  <si>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</si>
  <si>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</si>
  <si>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</si>
  <si>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</si>
  <si>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</si>
  <si>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</si>
  <si>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</si>
  <si>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</si>
  <si>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</si>
  <si>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</si>
  <si>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</si>
  <si>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</si>
  <si>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</si>
  <si>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</si>
  <si>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</si>
  <si>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</si>
  <si>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</si>
  <si>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</si>
  <si>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</si>
  <si>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</si>
  <si>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</si>
  <si>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</si>
  <si>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</si>
  <si>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</si>
  <si>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</si>
  <si>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</si>
  <si>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</si>
  <si>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</si>
  <si>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</si>
  <si>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</si>
  <si>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</si>
  <si>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</si>
  <si>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</si>
  <si>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</si>
  <si>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</si>
  <si>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</si>
  <si>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</si>
  <si>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</si>
  <si>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</si>
  <si>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</si>
  <si>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</si>
  <si>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</si>
  <si>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</si>
  <si>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</si>
  <si>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</si>
  <si>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</si>
  <si>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</si>
  <si>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</si>
  <si>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</si>
  <si>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</si>
  <si>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</si>
  <si>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</si>
  <si>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</si>
  <si>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</si>
  <si>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</si>
  <si>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</si>
  <si>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</si>
  <si>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</si>
  <si>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</si>
  <si>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</si>
  <si>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</si>
  <si>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</si>
  <si>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</si>
  <si>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</si>
  <si>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</si>
  <si>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</si>
  <si>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</si>
  <si>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</si>
  <si>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</si>
  <si>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</si>
  <si>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</si>
  <si>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</si>
  <si>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</si>
  <si>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</si>
  <si>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</si>
  <si>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</si>
  <si>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</si>
  <si>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</si>
  <si>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</si>
  <si>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</si>
  <si>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</si>
  <si>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</si>
  <si>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</si>
  <si>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</si>
  <si>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</si>
  <si>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</si>
  <si>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</si>
  <si>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</si>
  <si>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</si>
  <si>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</si>
  <si>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</si>
  <si>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</si>
  <si>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</si>
  <si>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</si>
  <si>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</si>
  <si>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</si>
  <si>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</si>
  <si>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</si>
  <si>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</si>
  <si>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</si>
  <si>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</si>
  <si>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</si>
  <si>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</si>
  <si>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</si>
  <si>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</si>
  <si>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</si>
  <si>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</si>
  <si>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</si>
  <si>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</si>
  <si>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</si>
  <si>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</si>
  <si>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</si>
  <si>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</si>
  <si>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</si>
  <si>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</si>
  <si>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</si>
  <si>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</si>
  <si>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</si>
  <si>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</si>
  <si>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</si>
  <si>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</si>
  <si>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</si>
  <si>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</si>
  <si>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</si>
  <si>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</si>
  <si>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</si>
  <si>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</si>
  <si>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</si>
  <si>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</si>
  <si>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</si>
  <si>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</si>
  <si>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</si>
  <si>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</si>
  <si>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</si>
  <si>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</si>
  <si>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</si>
  <si>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</si>
  <si>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</si>
  <si>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</si>
  <si>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</si>
  <si>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</si>
  <si>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</si>
  <si>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</si>
  <si>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</si>
  <si>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</si>
  <si>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</si>
  <si>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</si>
  <si>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</si>
  <si>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</si>
  <si>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</si>
  <si>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</si>
  <si>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</si>
  <si>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</si>
  <si>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</si>
  <si>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</si>
  <si>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</si>
  <si>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</si>
  <si>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</si>
  <si>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</si>
  <si>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</si>
  <si>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</si>
  <si>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</si>
  <si>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</si>
  <si>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</si>
  <si>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</si>
  <si>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</si>
  <si>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</si>
  <si>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</si>
  <si>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</si>
  <si>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</si>
  <si>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</si>
  <si>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</si>
  <si>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</si>
  <si>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</si>
  <si>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</si>
  <si>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</si>
  <si>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</si>
  <si>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</si>
  <si>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</si>
  <si>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</si>
  <si>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</si>
  <si>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</si>
  <si>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</si>
  <si>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</si>
  <si>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</si>
  <si>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</si>
  <si>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</si>
  <si>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</si>
  <si>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</si>
  <si>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</si>
  <si>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</si>
  <si>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</si>
  <si>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</si>
  <si>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</si>
  <si>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</si>
  <si>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</si>
  <si>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</si>
  <si>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</si>
  <si>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</si>
  <si>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</si>
  <si>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</si>
  <si>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</si>
  <si>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</si>
  <si>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</si>
  <si>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</si>
  <si>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</si>
  <si>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</si>
  <si>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</si>
  <si>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</si>
  <si>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</si>
  <si>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</si>
  <si>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</si>
  <si>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</si>
  <si>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</si>
  <si>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</si>
  <si>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</si>
  <si>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</si>
  <si>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</si>
  <si>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</si>
  <si>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</si>
  <si>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</si>
  <si>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</si>
  <si>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</si>
  <si>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</si>
  <si>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</si>
  <si>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</si>
  <si>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</si>
  <si>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</si>
  <si>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</si>
  <si>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</si>
  <si>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</si>
  <si>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</si>
  <si>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</si>
  <si>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</si>
  <si>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</si>
  <si>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</si>
  <si>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</si>
  <si>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</si>
  <si>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</si>
  <si>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</si>
  <si>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</si>
  <si>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</si>
  <si>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</si>
  <si>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</si>
  <si>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</si>
  <si>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</si>
  <si>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</si>
  <si>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</si>
  <si>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</si>
  <si>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</si>
  <si>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</si>
  <si>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</si>
  <si>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</si>
  <si>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</si>
  <si>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</si>
  <si>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</si>
  <si>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</si>
  <si>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</si>
  <si>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</si>
  <si>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</si>
  <si>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</si>
  <si>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</si>
  <si>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</si>
  <si>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</si>
  <si>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</si>
  <si>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</si>
  <si>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</si>
  <si>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</si>
  <si>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</si>
  <si>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</si>
  <si>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</si>
  <si>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</si>
  <si>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</si>
  <si>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</si>
  <si>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</si>
  <si>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</si>
  <si>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</si>
  <si>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</si>
  <si>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</si>
  <si>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</si>
  <si>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</si>
  <si>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</si>
  <si>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</si>
  <si>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</si>
  <si>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</si>
  <si>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</si>
  <si>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</si>
  <si>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</si>
  <si>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</si>
  <si>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</si>
  <si>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</si>
  <si>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</si>
  <si>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</si>
  <si>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</si>
  <si>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</si>
  <si>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</si>
  <si>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</si>
  <si>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</si>
  <si>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</si>
  <si>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</si>
  <si>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</si>
  <si>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4Q23</t>
    <phoneticPr fontId="2" type="noConversion"/>
  </si>
  <si>
    <t>4Q23</t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</si>
  <si>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</si>
  <si>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YOY</t>
  </si>
  <si>
    <t>1Q24</t>
    <phoneticPr fontId="2" type="noConversion"/>
  </si>
  <si>
    <t>24년 1월 17일 지분 매각</t>
    <phoneticPr fontId="2" type="noConversion"/>
  </si>
  <si>
    <t>1Q24</t>
  </si>
  <si>
    <t>*2024년 ㈜모두투어자기관리부동산투자회사 및 모두스테이 연결종속회사에서 제외 되었습니다.</t>
    <phoneticPr fontId="2" type="noConversion"/>
  </si>
  <si>
    <t>July</t>
    <phoneticPr fontId="5" type="noConversion"/>
  </si>
  <si>
    <t>2Q24</t>
  </si>
  <si>
    <t>2Q24</t>
    <phoneticPr fontId="2" type="noConversion"/>
  </si>
  <si>
    <t>Aug</t>
    <phoneticPr fontId="5" type="noConversion"/>
  </si>
  <si>
    <t>3Q24</t>
    <phoneticPr fontId="2" type="noConversion"/>
  </si>
  <si>
    <t>3Q24</t>
  </si>
  <si>
    <t>FY2024</t>
    <phoneticPr fontId="2" type="noConversion"/>
  </si>
  <si>
    <t>Dec</t>
    <phoneticPr fontId="5" type="noConversion"/>
  </si>
  <si>
    <t>FY2024</t>
  </si>
  <si>
    <t>4Q24</t>
  </si>
  <si>
    <t>4Q24</t>
    <phoneticPr fontId="2" type="noConversion"/>
  </si>
  <si>
    <t>2025.5.16</t>
    <phoneticPr fontId="2" type="noConversion"/>
  </si>
  <si>
    <t>1Q25</t>
    <phoneticPr fontId="2" type="noConversion"/>
  </si>
  <si>
    <t>1Q25</t>
  </si>
  <si>
    <t>* 연결자회사(1Q, 2025) : 총 8개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</si>
</sst>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hair">
        <color auto="1"/>
      </top>
      <bottom/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66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8" xfId="0" applyFont="1" applyFill="1" applyBorder="1" applyAlignment="1">
      <alignment horizontal="center" vertical="center"/>
    </xf>
    <xf numFmtId="187" fontId="6" fillId="2" borderId="108" xfId="1" applyNumberFormat="1" applyFont="1" applyFill="1" applyBorder="1">
      <alignment vertical="center"/>
    </xf>
    <xf numFmtId="0" fontId="22" fillId="2" borderId="109" xfId="0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187" fontId="6" fillId="2" borderId="110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7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2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2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3" xfId="0" applyFont="1" applyFill="1" applyBorder="1" applyAlignment="1">
      <alignment horizontal="center" vertical="center"/>
    </xf>
    <xf numFmtId="187" fontId="6" fillId="2" borderId="113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6" xfId="0" applyFill="1" applyBorder="1" applyAlignment="1">
      <alignment horizontal="center" vertical="center"/>
    </xf>
    <xf numFmtId="0" fontId="22" fillId="7" borderId="117" xfId="0" applyFont="1" applyFill="1" applyBorder="1">
      <alignment vertical="center"/>
    </xf>
    <xf numFmtId="0" fontId="0" fillId="61" borderId="116" xfId="0" applyFill="1" applyBorder="1">
      <alignment vertical="center"/>
    </xf>
    <xf numFmtId="0" fontId="22" fillId="2" borderId="117" xfId="0" applyFont="1" applyFill="1" applyBorder="1">
      <alignment vertical="center"/>
    </xf>
    <xf numFmtId="0" fontId="22" fillId="7" borderId="118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4" xfId="1" applyNumberFormat="1" applyFont="1" applyFill="1" applyBorder="1" applyAlignment="1">
      <alignment horizontal="right" vertical="center"/>
    </xf>
    <xf numFmtId="187" fontId="21" fillId="7" borderId="119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4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4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4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19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0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1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1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2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3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1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1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1" xfId="4" applyNumberFormat="1" applyFont="1" applyFill="1" applyBorder="1" applyAlignment="1">
      <alignment horizontal="left" vertical="center"/>
    </xf>
    <xf numFmtId="183" fontId="105" fillId="5" borderId="125" xfId="4" applyNumberFormat="1" applyFont="1" applyFill="1" applyBorder="1" applyAlignment="1">
      <alignment horizontal="left" vertical="center"/>
    </xf>
    <xf numFmtId="184" fontId="105" fillId="5" borderId="126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6" xfId="2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6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1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/>
    </xf>
    <xf numFmtId="183" fontId="91" fillId="0" borderId="125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6" xfId="1" applyNumberFormat="1" applyFont="1" applyFill="1" applyBorder="1" applyAlignment="1">
      <alignment horizontal="right" vertical="center"/>
    </xf>
    <xf numFmtId="179" fontId="91" fillId="0" borderId="127" xfId="2" applyNumberFormat="1" applyFont="1" applyFill="1" applyBorder="1" applyAlignment="1">
      <alignment horizontal="right" vertical="center"/>
    </xf>
    <xf numFmtId="184" fontId="91" fillId="0" borderId="126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29" xfId="0" applyNumberFormat="1" applyFont="1" applyFill="1" applyBorder="1" applyAlignment="1">
      <alignment horizontal="center" vertical="center"/>
    </xf>
    <xf numFmtId="181" fontId="22" fillId="61" borderId="130" xfId="0" applyNumberFormat="1" applyFont="1" applyFill="1" applyBorder="1" applyAlignment="1">
      <alignment horizontal="center" vertical="center"/>
    </xf>
    <xf numFmtId="0" fontId="22" fillId="61" borderId="120" xfId="0" applyFont="1" applyFill="1" applyBorder="1" applyAlignment="1">
      <alignment horizontal="center" vertical="center"/>
    </xf>
    <xf numFmtId="0" fontId="22" fillId="61" borderId="123" xfId="0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0" fontId="0" fillId="0" borderId="117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2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61" borderId="129" xfId="0" applyFont="1" applyFill="1" applyBorder="1" applyAlignment="1">
      <alignment horizontal="center" vertical="center"/>
    </xf>
    <xf numFmtId="0" fontId="22" fillId="7" borderId="117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7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1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6" xfId="0" applyNumberFormat="1" applyFont="1" applyFill="1" applyBorder="1" applyAlignment="1">
      <alignment horizontal="center" vertical="center"/>
    </xf>
    <xf numFmtId="187" fontId="22" fillId="7" borderId="117" xfId="1" applyNumberFormat="1" applyFont="1" applyFill="1" applyBorder="1" applyAlignment="1">
      <alignment vertical="center"/>
    </xf>
    <xf numFmtId="187" fontId="22" fillId="2" borderId="117" xfId="1" applyNumberFormat="1" applyFont="1" applyFill="1" applyBorder="1" applyAlignment="1">
      <alignment vertical="center"/>
    </xf>
    <xf numFmtId="187" fontId="6" fillId="0" borderId="117" xfId="1" applyNumberFormat="1" applyFont="1" applyFill="1" applyBorder="1" applyAlignment="1">
      <alignment vertical="center"/>
    </xf>
    <xf numFmtId="187" fontId="68" fillId="0" borderId="117" xfId="1" applyNumberFormat="1" applyFont="1" applyFill="1" applyBorder="1" applyAlignment="1">
      <alignment vertical="center"/>
    </xf>
    <xf numFmtId="187" fontId="21" fillId="7" borderId="118" xfId="1" applyNumberFormat="1" applyFont="1" applyFill="1" applyBorder="1" applyAlignment="1">
      <alignment vertical="center"/>
    </xf>
    <xf numFmtId="187" fontId="6" fillId="0" borderId="117" xfId="1" applyNumberFormat="1" applyFont="1" applyFill="1" applyBorder="1">
      <alignment vertical="center"/>
    </xf>
    <xf numFmtId="187" fontId="22" fillId="7" borderId="117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8" xfId="1" applyNumberFormat="1" applyFont="1" applyFill="1" applyBorder="1" applyAlignment="1">
      <alignment vertical="center"/>
    </xf>
    <xf numFmtId="187" fontId="22" fillId="7" borderId="117" xfId="1" applyNumberFormat="1" applyFont="1" applyFill="1" applyBorder="1" applyAlignment="1">
      <alignment horizontal="right" vertical="center"/>
    </xf>
    <xf numFmtId="187" fontId="22" fillId="7" borderId="118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1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2" xfId="0" applyFont="1" applyBorder="1">
      <alignment vertical="center"/>
    </xf>
    <xf numFmtId="0" fontId="22" fillId="0" borderId="133" xfId="0" applyFont="1" applyBorder="1" applyAlignment="1">
      <alignment horizontal="center" vertical="center"/>
    </xf>
    <xf numFmtId="187" fontId="0" fillId="0" borderId="133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4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1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5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4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4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6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6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7" xfId="1" applyNumberFormat="1" applyFont="1" applyFill="1" applyBorder="1" applyAlignment="1">
      <alignment vertical="center"/>
    </xf>
    <xf numFmtId="188" fontId="22" fillId="7" borderId="118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6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4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4" xfId="1" applyNumberFormat="1" applyFont="1" applyFill="1" applyBorder="1" applyAlignment="1">
      <alignment vertical="center"/>
    </xf>
    <xf numFmtId="179" fontId="15" fillId="7" borderId="134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4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4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6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6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41" fontId="22" fillId="2" borderId="137" xfId="1" applyFont="1" applyFill="1" applyBorder="1" applyAlignment="1">
      <alignment horizontal="center" vertical="center"/>
    </xf>
    <xf numFmtId="0" fontId="123" fillId="0" borderId="0" xfId="1" applyNumberFormat="1" applyFont="1" applyBorder="1" applyAlignment="1">
      <alignment horizontal="left" vertical="center"/>
    </xf>
    <xf numFmtId="0" fontId="15" fillId="6" borderId="79" xfId="0" applyFont="1" applyFill="1" applyBorder="1" applyAlignment="1">
      <alignment horizontal="center" vertical="center"/>
    </xf>
    <xf numFmtId="181" fontId="22" fillId="0" borderId="0" xfId="1" applyNumberFormat="1" applyFont="1" applyBorder="1" applyAlignment="1">
      <alignment horizontal="right" vertical="center"/>
    </xf>
    <xf numFmtId="41" fontId="15" fillId="0" borderId="0" xfId="1" applyFont="1" applyBorder="1" applyAlignment="1">
      <alignment horizontal="right" vertical="center"/>
    </xf>
    <xf numFmtId="179" fontId="15" fillId="0" borderId="0" xfId="1" applyNumberFormat="1" applyFont="1" applyBorder="1">
      <alignment vertical="center"/>
    </xf>
    <xf numFmtId="10" fontId="15" fillId="0" borderId="70" xfId="2" applyNumberFormat="1" applyFont="1" applyFill="1" applyBorder="1" applyAlignment="1">
      <alignment horizontal="right" vertical="center"/>
    </xf>
    <xf numFmtId="10" fontId="20" fillId="0" borderId="70" xfId="2" applyNumberFormat="1" applyFont="1" applyFill="1" applyBorder="1" applyAlignment="1">
      <alignment horizontal="right" vertical="center"/>
    </xf>
    <xf numFmtId="184" fontId="20" fillId="5" borderId="74" xfId="2" applyNumberFormat="1" applyFont="1" applyFill="1" applyBorder="1" applyAlignment="1">
      <alignment horizontal="right" vertical="center"/>
    </xf>
    <xf numFmtId="179" fontId="20" fillId="5" borderId="17" xfId="2" applyNumberFormat="1" applyFont="1" applyFill="1" applyBorder="1" applyAlignment="1">
      <alignment horizontal="right" vertical="center"/>
    </xf>
    <xf numFmtId="184" fontId="16" fillId="0" borderId="69" xfId="2" applyNumberFormat="1" applyFont="1" applyFill="1" applyBorder="1" applyAlignment="1">
      <alignment horizontal="right" vertical="center"/>
    </xf>
    <xf numFmtId="179" fontId="16" fillId="0" borderId="138" xfId="2" applyNumberFormat="1" applyFont="1" applyFill="1" applyBorder="1" applyAlignment="1">
      <alignment horizontal="right" vertical="center"/>
    </xf>
    <xf numFmtId="179" fontId="16" fillId="0" borderId="87" xfId="2" applyNumberFormat="1" applyFont="1" applyFill="1" applyBorder="1" applyAlignment="1">
      <alignment horizontal="right" vertical="center"/>
    </xf>
    <xf numFmtId="179" fontId="16" fillId="0" borderId="134" xfId="2" applyNumberFormat="1" applyFont="1" applyFill="1" applyBorder="1" applyAlignment="1">
      <alignment horizontal="right" vertical="center"/>
    </xf>
    <xf numFmtId="10" fontId="15" fillId="0" borderId="138" xfId="2" applyNumberFormat="1" applyFont="1" applyFill="1" applyBorder="1" applyAlignment="1">
      <alignment horizontal="right" vertical="center"/>
    </xf>
    <xf numFmtId="10" fontId="16" fillId="0" borderId="138" xfId="2" applyNumberFormat="1" applyFont="1" applyFill="1" applyBorder="1" applyAlignment="1">
      <alignment horizontal="right" vertical="center"/>
    </xf>
    <xf numFmtId="184" fontId="15" fillId="0" borderId="138" xfId="1" applyNumberFormat="1" applyFont="1" applyFill="1" applyBorder="1" applyAlignment="1">
      <alignment horizontal="right" vertical="center"/>
    </xf>
    <xf numFmtId="184" fontId="20" fillId="5" borderId="69" xfId="2" applyNumberFormat="1" applyFont="1" applyFill="1" applyBorder="1" applyAlignment="1">
      <alignment horizontal="right" vertical="center"/>
    </xf>
    <xf numFmtId="184" fontId="15" fillId="0" borderId="69" xfId="2" applyNumberFormat="1" applyFont="1" applyFill="1" applyBorder="1" applyAlignment="1">
      <alignment horizontal="right" vertical="center"/>
    </xf>
    <xf numFmtId="184" fontId="105" fillId="5" borderId="69" xfId="2" applyNumberFormat="1" applyFont="1" applyFill="1" applyBorder="1" applyAlignment="1">
      <alignment horizontal="right" vertical="center"/>
    </xf>
    <xf numFmtId="184" fontId="91" fillId="0" borderId="69" xfId="2" applyNumberFormat="1" applyFont="1" applyFill="1" applyBorder="1" applyAlignment="1">
      <alignment horizontal="right" vertical="center"/>
    </xf>
    <xf numFmtId="184" fontId="20" fillId="5" borderId="15" xfId="2" applyNumberFormat="1" applyFont="1" applyFill="1" applyBorder="1" applyAlignment="1">
      <alignment horizontal="right" vertical="center"/>
    </xf>
    <xf numFmtId="187" fontId="6" fillId="0" borderId="114" xfId="1" applyNumberFormat="1" applyFont="1" applyFill="1" applyBorder="1">
      <alignment vertical="center"/>
    </xf>
    <xf numFmtId="187" fontId="22" fillId="7" borderId="114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horizontal="right" vertical="center"/>
    </xf>
    <xf numFmtId="187" fontId="6" fillId="0" borderId="139" xfId="1" applyNumberFormat="1" applyFont="1" applyFill="1" applyBorder="1" applyAlignment="1">
      <alignment vertical="center"/>
    </xf>
    <xf numFmtId="187" fontId="22" fillId="7" borderId="119" xfId="1" applyNumberFormat="1" applyFont="1" applyFill="1" applyBorder="1" applyAlignment="1">
      <alignment horizontal="right" vertical="center"/>
    </xf>
    <xf numFmtId="187" fontId="6" fillId="0" borderId="96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horizontal="right" vertical="center"/>
    </xf>
    <xf numFmtId="41" fontId="15" fillId="0" borderId="71" xfId="29" applyNumberFormat="1" applyFont="1" applyBorder="1" applyAlignment="1">
      <alignment horizontal="right" vertical="center"/>
    </xf>
    <xf numFmtId="184" fontId="20" fillId="5" borderId="16" xfId="2" applyNumberFormat="1" applyFont="1" applyFill="1" applyBorder="1" applyAlignment="1">
      <alignment horizontal="right" vertical="center"/>
    </xf>
    <xf numFmtId="0" fontId="90" fillId="0" borderId="0" xfId="0" applyFont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111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4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71" xfId="0" applyFont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실적(인원)'!$D$265</c:f>
              <c:numCache>
                <c:formatCode>#,##0</c:formatCode>
                <c:ptCount val="1"/>
                <c:pt idx="0">
                  <c:v>25418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실적(인원)'!$E$265</c:f>
              <c:numCache>
                <c:formatCode>#,##0</c:formatCode>
                <c:ptCount val="1"/>
                <c:pt idx="0">
                  <c:v>14919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실적(인원)'!$F$265</c:f>
              <c:numCache>
                <c:formatCode>#,##0</c:formatCode>
                <c:ptCount val="1"/>
                <c:pt idx="0">
                  <c:v>14242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실적(인원)'!$G$265</c:f>
              <c:numCache>
                <c:formatCode>#,##0</c:formatCode>
                <c:ptCount val="1"/>
                <c:pt idx="0">
                  <c:v>6431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실적(인원)'!$H$265</c:f>
              <c:numCache>
                <c:formatCode>#,##0</c:formatCode>
                <c:ptCount val="1"/>
                <c:pt idx="0">
                  <c:v>3340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실적(인원)'!$I$265</c:f>
              <c:numCache>
                <c:formatCode>#,##0</c:formatCode>
                <c:ptCount val="1"/>
                <c:pt idx="0">
                  <c:v>1255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실적(인원)'!$J$265</c:f>
              <c:numCache>
                <c:formatCode>#,##0</c:formatCode>
                <c:ptCount val="1"/>
                <c:pt idx="0">
                  <c:v>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실적(인원)'!$Q$265</c:f>
              <c:numCache>
                <c:formatCode>0.0%</c:formatCode>
                <c:ptCount val="1"/>
                <c:pt idx="0">
                  <c:v>0.38433507220080138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실적(인원)'!$R$265</c:f>
              <c:numCache>
                <c:formatCode>0.0%</c:formatCode>
                <c:ptCount val="1"/>
                <c:pt idx="0">
                  <c:v>0.22558403266046723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실적(인원)'!$S$265</c:f>
              <c:numCache>
                <c:formatCode>0.0%</c:formatCode>
                <c:ptCount val="1"/>
                <c:pt idx="0">
                  <c:v>0.21534739547894458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실적(인원)'!$T$265</c:f>
              <c:numCache>
                <c:formatCode>0.0%</c:formatCode>
                <c:ptCount val="1"/>
                <c:pt idx="0">
                  <c:v>9.724049293112573E-2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실적(인원)'!$U$265</c:f>
              <c:numCache>
                <c:formatCode>0.0%</c:formatCode>
                <c:ptCount val="1"/>
                <c:pt idx="0">
                  <c:v>5.0502759507068874E-2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실적(인원)'!$V$265</c:f>
              <c:numCache>
                <c:formatCode>0.0%</c:formatCode>
                <c:ptCount val="1"/>
                <c:pt idx="0">
                  <c:v>1.8976336281847736E-2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실적(인원)'!$W$265</c:f>
              <c:numCache>
                <c:formatCode>0.0%</c:formatCode>
                <c:ptCount val="1"/>
                <c:pt idx="0">
                  <c:v>8.0139109397444619E-3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실적(매출액)'!$D$264</c:f>
              <c:numCache>
                <c:formatCode>#,##0,</c:formatCode>
                <c:ptCount val="1"/>
                <c:pt idx="0">
                  <c:v>131359059282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실적(매출액)'!$E$264</c:f>
              <c:numCache>
                <c:formatCode>#,##0,</c:formatCode>
                <c:ptCount val="1"/>
                <c:pt idx="0">
                  <c:v>22745802532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실적(매출액)'!$F$264</c:f>
              <c:numCache>
                <c:formatCode>#,##0,</c:formatCode>
                <c:ptCount val="1"/>
                <c:pt idx="0">
                  <c:v>50576267288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실적(매출액)'!$G$264</c:f>
              <c:numCache>
                <c:formatCode>#,##0,</c:formatCode>
                <c:ptCount val="1"/>
                <c:pt idx="0">
                  <c:v>49964946639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실적(매출액)'!$H$264</c:f>
              <c:numCache>
                <c:formatCode>#,##0,</c:formatCode>
                <c:ptCount val="1"/>
                <c:pt idx="0">
                  <c:v>23785593243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실적(매출액)'!$I$264</c:f>
              <c:numCache>
                <c:formatCode>#,##0,</c:formatCode>
                <c:ptCount val="1"/>
                <c:pt idx="0">
                  <c:v>8046362408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실적(매출액)'!$V$264</c:f>
              <c:numCache>
                <c:formatCode>0.0%</c:formatCode>
                <c:ptCount val="1"/>
                <c:pt idx="0">
                  <c:v>0.45853100373429978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실적(매출액)'!$W$264</c:f>
              <c:numCache>
                <c:formatCode>0.0%</c:formatCode>
                <c:ptCount val="1"/>
                <c:pt idx="0">
                  <c:v>7.9398069099671925E-2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실적(매출액)'!$X$264</c:f>
              <c:numCache>
                <c:formatCode>0.0%</c:formatCode>
                <c:ptCount val="1"/>
                <c:pt idx="0">
                  <c:v>0.17654501129545377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실적(매출액)'!$Y$264</c:f>
              <c:numCache>
                <c:formatCode>0.0%</c:formatCode>
                <c:ptCount val="1"/>
                <c:pt idx="0">
                  <c:v>0.17441109322142351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실적(매출액)'!$Z$264</c:f>
              <c:numCache>
                <c:formatCode>0.0%</c:formatCode>
                <c:ptCount val="1"/>
                <c:pt idx="0">
                  <c:v>8.3027634361439631E-2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실적(매출액)'!$AA$264</c:f>
              <c:numCache>
                <c:formatCode>0.0%</c:formatCode>
                <c:ptCount val="1"/>
                <c:pt idx="0">
                  <c:v>2.8087188287711395E-2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122465</xdr:colOff>
      <xdr:row>268</xdr:row>
      <xdr:rowOff>4322</xdr:rowOff>
    </xdr:from>
    <xdr:to>
      <xdr:col>12</xdr:col>
      <xdr:colOff>878301</xdr:colOff>
      <xdr:row>276</xdr:row>
      <xdr:rowOff>72118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852447</xdr:colOff>
      <xdr:row>268</xdr:row>
      <xdr:rowOff>4831</xdr:rowOff>
    </xdr:from>
    <xdr:to>
      <xdr:col>21</xdr:col>
      <xdr:colOff>686520</xdr:colOff>
      <xdr:row>276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268</xdr:row>
      <xdr:rowOff>32593</xdr:rowOff>
    </xdr:from>
    <xdr:to>
      <xdr:col>13</xdr:col>
      <xdr:colOff>126551</xdr:colOff>
      <xdr:row>277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108856</xdr:colOff>
      <xdr:row>268</xdr:row>
      <xdr:rowOff>98642</xdr:rowOff>
    </xdr:from>
    <xdr:to>
      <xdr:col>27</xdr:col>
      <xdr:colOff>435428</xdr:colOff>
      <xdr:row>278</xdr:row>
      <xdr:rowOff>56342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Z36"/>
  <sheetViews>
    <sheetView zoomScale="85" zoomScaleNormal="85" workbookViewId="0">
      <pane ySplit="1" topLeftCell="A2" activePane="bottomLeft" state="frozen"/>
      <selection pane="bottomLeft" activeCell="P35" sqref="P35"/>
    </sheetView>
  </sheetViews>
  <sheetFormatPr defaultColWidth="20.625" defaultRowHeight="20.100000000000001" customHeight="1"/>
  <cols>
    <col min="1" max="1" width="22.5" style="228" bestFit="1" customWidth="1"/>
    <col min="2" max="3" width="7.875" style="227" bestFit="1" customWidth="1"/>
    <col min="4" max="4" width="7.75" style="227" bestFit="1" customWidth="1"/>
    <col min="5" max="5" width="7.875" style="227" bestFit="1" customWidth="1"/>
    <col min="6" max="6" width="7.75" style="227" bestFit="1" customWidth="1"/>
    <col min="7" max="7" width="7.875" style="227" bestFit="1" customWidth="1"/>
    <col min="8" max="8" width="7.75" style="227" bestFit="1" customWidth="1"/>
    <col min="9" max="9" width="7.875" style="227" bestFit="1" customWidth="1"/>
    <col min="10" max="10" width="8" style="227" customWidth="1"/>
    <col min="11" max="11" width="7.875" style="227" bestFit="1" customWidth="1"/>
    <col min="12" max="12" width="6.75" style="227" bestFit="1" customWidth="1"/>
    <col min="13" max="13" width="7.75" style="227" bestFit="1" customWidth="1"/>
    <col min="14" max="14" width="7" style="227" bestFit="1" customWidth="1"/>
    <col min="15" max="15" width="7.875" style="227" bestFit="1" customWidth="1"/>
    <col min="16" max="16" width="9.375" style="227" bestFit="1" customWidth="1"/>
    <col min="17" max="17" width="7.625" style="227" bestFit="1" customWidth="1"/>
    <col min="18" max="18" width="8.5" style="227" bestFit="1" customWidth="1"/>
    <col min="19" max="19" width="7.5" style="227" bestFit="1" customWidth="1"/>
    <col min="20" max="20" width="8.25" style="227" bestFit="1" customWidth="1"/>
    <col min="21" max="21" width="7.5" style="227" bestFit="1" customWidth="1"/>
    <col min="22" max="22" width="8.25" style="227" bestFit="1" customWidth="1"/>
    <col min="23" max="26" width="8.375" style="227" customWidth="1"/>
    <col min="27" max="16384" width="20.625" style="227"/>
  </cols>
  <sheetData>
    <row r="1" spans="1:26" ht="20.100000000000001" customHeight="1">
      <c r="A1" s="1485" t="s">
        <v>93</v>
      </c>
      <c r="B1" s="1485"/>
      <c r="C1" s="1485"/>
      <c r="D1" s="1485"/>
      <c r="E1" s="1485"/>
      <c r="F1" s="1485"/>
      <c r="G1" s="1485"/>
      <c r="H1" s="1485"/>
      <c r="I1" s="1485"/>
      <c r="J1" s="1485"/>
      <c r="K1" s="1485"/>
      <c r="L1" s="1485"/>
      <c r="M1" s="1485"/>
      <c r="N1" s="1485"/>
    </row>
    <row r="2" spans="1:26" ht="20.100000000000001" customHeight="1">
      <c r="B2" s="229"/>
      <c r="C2" s="229"/>
      <c r="D2" s="229"/>
      <c r="E2" s="229"/>
      <c r="F2" s="229"/>
      <c r="L2" s="230"/>
      <c r="M2" s="738"/>
      <c r="N2" s="738"/>
      <c r="T2" s="738"/>
      <c r="V2" s="738"/>
    </row>
    <row r="3" spans="1:26" ht="20.100000000000001" customHeight="1">
      <c r="A3" s="231" t="s">
        <v>20</v>
      </c>
      <c r="C3" s="232"/>
      <c r="D3" s="232"/>
      <c r="E3" s="232"/>
      <c r="F3" s="232"/>
      <c r="L3" s="233"/>
      <c r="M3" s="739"/>
      <c r="N3" s="739"/>
      <c r="T3" s="739"/>
      <c r="Z3" s="739" t="s">
        <v>96</v>
      </c>
    </row>
    <row r="4" spans="1:26" s="696" customFormat="1" ht="20.100000000000001" customHeight="1">
      <c r="A4" s="234"/>
      <c r="B4" s="235">
        <v>2012</v>
      </c>
      <c r="C4" s="235">
        <v>2013</v>
      </c>
      <c r="D4" s="235" t="s">
        <v>106</v>
      </c>
      <c r="E4" s="235">
        <v>2014</v>
      </c>
      <c r="F4" s="235" t="s">
        <v>106</v>
      </c>
      <c r="G4" s="235">
        <v>2015</v>
      </c>
      <c r="H4" s="235" t="s">
        <v>106</v>
      </c>
      <c r="I4" s="235">
        <v>2016</v>
      </c>
      <c r="J4" s="235" t="s">
        <v>106</v>
      </c>
      <c r="K4" s="235">
        <v>2017</v>
      </c>
      <c r="L4" s="235" t="s">
        <v>106</v>
      </c>
      <c r="M4" s="235">
        <v>2018</v>
      </c>
      <c r="N4" s="235" t="s">
        <v>283</v>
      </c>
      <c r="O4" s="235">
        <v>2019</v>
      </c>
      <c r="P4" s="235" t="s">
        <v>106</v>
      </c>
      <c r="Q4" s="985">
        <v>2020</v>
      </c>
      <c r="R4" s="985" t="s">
        <v>92</v>
      </c>
      <c r="S4" s="985">
        <v>2021</v>
      </c>
      <c r="T4" s="985" t="s">
        <v>92</v>
      </c>
      <c r="U4" s="235">
        <v>2022</v>
      </c>
      <c r="V4" s="235" t="s">
        <v>92</v>
      </c>
      <c r="W4" s="235">
        <v>2023</v>
      </c>
      <c r="X4" s="235" t="s">
        <v>92</v>
      </c>
      <c r="Y4" s="235">
        <v>2024</v>
      </c>
      <c r="Z4" s="235" t="s">
        <v>92</v>
      </c>
    </row>
    <row r="5" spans="1:26" s="239" customFormat="1" ht="20.100000000000001" customHeight="1">
      <c r="A5" s="236" t="s">
        <v>0</v>
      </c>
      <c r="B5" s="237">
        <v>132786721565</v>
      </c>
      <c r="C5" s="237">
        <v>142915026649.58917</v>
      </c>
      <c r="D5" s="238">
        <v>7.6274984164220738E-2</v>
      </c>
      <c r="E5" s="237">
        <v>155222347394.44238</v>
      </c>
      <c r="F5" s="238">
        <v>8.6116352026643916E-2</v>
      </c>
      <c r="G5" s="237">
        <v>182242379389.99265</v>
      </c>
      <c r="H5" s="238">
        <v>0.17407307935427929</v>
      </c>
      <c r="I5" s="237">
        <v>205831518129.16144</v>
      </c>
      <c r="J5" s="238">
        <v>0.12943827236083671</v>
      </c>
      <c r="K5" s="237">
        <v>249355585423.67462</v>
      </c>
      <c r="L5" s="238">
        <v>0.21145482329485299</v>
      </c>
      <c r="M5" s="237">
        <v>310858815110</v>
      </c>
      <c r="N5" s="744" t="s">
        <v>284</v>
      </c>
      <c r="O5" s="237">
        <v>242318994156</v>
      </c>
      <c r="P5" s="857">
        <v>-0.22048537027893711</v>
      </c>
      <c r="Q5" s="986">
        <v>42891971055</v>
      </c>
      <c r="R5" s="987">
        <v>-0.82299377230252524</v>
      </c>
      <c r="S5" s="986">
        <v>4084724891</v>
      </c>
      <c r="T5" s="987">
        <v>-0.90476714428063487</v>
      </c>
      <c r="U5" s="237">
        <v>32637015270</v>
      </c>
      <c r="V5" s="987">
        <v>6.9900155190157705</v>
      </c>
      <c r="W5" s="237">
        <v>168619122952</v>
      </c>
      <c r="X5" s="987">
        <v>4.1664994962635262</v>
      </c>
      <c r="Y5" s="237">
        <v>242959198806</v>
      </c>
      <c r="Z5" s="987">
        <v>0.44087571179671015</v>
      </c>
    </row>
    <row r="6" spans="1:26" ht="20.100000000000001" customHeight="1">
      <c r="A6" s="240" t="s">
        <v>192</v>
      </c>
      <c r="B6" s="241">
        <v>11928047735</v>
      </c>
      <c r="C6" s="241">
        <v>9622813699.3105755</v>
      </c>
      <c r="D6" s="702">
        <v>-0.19326163735288104</v>
      </c>
      <c r="E6" s="241">
        <v>10860715959.313744</v>
      </c>
      <c r="F6" s="702">
        <v>0.12864244270798442</v>
      </c>
      <c r="G6" s="241">
        <v>16057488654.908751</v>
      </c>
      <c r="H6" s="242">
        <v>0.47849264404511471</v>
      </c>
      <c r="I6" s="241">
        <v>15322093985.821476</v>
      </c>
      <c r="J6" s="242">
        <v>-4.5797614115857699E-2</v>
      </c>
      <c r="K6" s="241">
        <v>15662553666.925522</v>
      </c>
      <c r="L6" s="242">
        <v>2.2220179658152261E-2</v>
      </c>
      <c r="M6" s="241">
        <v>16662980603</v>
      </c>
      <c r="N6" s="745" t="s">
        <v>284</v>
      </c>
      <c r="O6" s="241">
        <v>16849903232</v>
      </c>
      <c r="P6" s="858">
        <v>1.1217838720063433E-2</v>
      </c>
      <c r="Q6" s="740">
        <v>2666913551</v>
      </c>
      <c r="R6" s="988">
        <v>-0.84172528979660788</v>
      </c>
      <c r="S6" s="740">
        <v>356583913</v>
      </c>
      <c r="T6" s="988">
        <v>-0.86629341139824589</v>
      </c>
      <c r="U6" s="241">
        <v>2184663659</v>
      </c>
      <c r="V6" s="858">
        <v>5.1266467144298797</v>
      </c>
      <c r="W6" s="241">
        <v>7009189687</v>
      </c>
      <c r="X6" s="858">
        <v>2.2083610024475626</v>
      </c>
      <c r="Y6" s="241">
        <v>10464177974</v>
      </c>
      <c r="Z6" s="858">
        <v>0.49292264031718158</v>
      </c>
    </row>
    <row r="7" spans="1:26" ht="20.100000000000001" customHeight="1">
      <c r="A7" s="240" t="s">
        <v>193</v>
      </c>
      <c r="B7" s="241">
        <v>113150439282</v>
      </c>
      <c r="C7" s="241">
        <v>123615412133.31657</v>
      </c>
      <c r="D7" s="702">
        <v>9.2487248991010684E-2</v>
      </c>
      <c r="E7" s="241">
        <v>131657228877.2509</v>
      </c>
      <c r="F7" s="702">
        <v>6.5055130304151776E-2</v>
      </c>
      <c r="G7" s="241">
        <v>150601734090.35196</v>
      </c>
      <c r="H7" s="242">
        <v>0.14389263221363824</v>
      </c>
      <c r="I7" s="241">
        <v>171508775739.47147</v>
      </c>
      <c r="J7" s="242">
        <v>0.13882337926186517</v>
      </c>
      <c r="K7" s="241">
        <v>208334568967.58362</v>
      </c>
      <c r="L7" s="242">
        <v>0.2147166701490073</v>
      </c>
      <c r="M7" s="241">
        <v>253603240337</v>
      </c>
      <c r="N7" s="745" t="s">
        <v>284</v>
      </c>
      <c r="O7" s="241">
        <v>194525864055</v>
      </c>
      <c r="P7" s="858">
        <v>-0.23295197728347317</v>
      </c>
      <c r="Q7" s="740">
        <v>34594050246</v>
      </c>
      <c r="R7" s="988">
        <v>-0.82216220750872016</v>
      </c>
      <c r="S7" s="740">
        <v>1776175233</v>
      </c>
      <c r="T7" s="988">
        <v>-0.94865662677918516</v>
      </c>
      <c r="U7" s="241">
        <v>26271325684</v>
      </c>
      <c r="V7" s="858">
        <v>13.790953727930965</v>
      </c>
      <c r="W7" s="241">
        <v>153159120095</v>
      </c>
      <c r="X7" s="858">
        <v>4.829896897371964</v>
      </c>
      <c r="Y7" s="241">
        <v>221904081864</v>
      </c>
      <c r="Z7" s="858">
        <v>0.44884667479389773</v>
      </c>
    </row>
    <row r="8" spans="1:26" ht="20.100000000000001" customHeight="1">
      <c r="A8" s="240" t="s">
        <v>194</v>
      </c>
      <c r="B8" s="241">
        <v>7708234548</v>
      </c>
      <c r="C8" s="241">
        <v>9676800816.9620361</v>
      </c>
      <c r="D8" s="702">
        <v>0.25538484288504248</v>
      </c>
      <c r="E8" s="241">
        <v>12704402557.877735</v>
      </c>
      <c r="F8" s="702">
        <v>0.31287217730148487</v>
      </c>
      <c r="G8" s="241">
        <v>15583156644.731934</v>
      </c>
      <c r="H8" s="242">
        <v>0.22659499915398573</v>
      </c>
      <c r="I8" s="241">
        <v>19000648403.8685</v>
      </c>
      <c r="J8" s="242">
        <v>0.2193067705760301</v>
      </c>
      <c r="K8" s="241">
        <v>25358462789.165459</v>
      </c>
      <c r="L8" s="242">
        <v>0.33461039066448484</v>
      </c>
      <c r="M8" s="241">
        <v>40592594170</v>
      </c>
      <c r="N8" s="745" t="s">
        <v>284</v>
      </c>
      <c r="O8" s="241">
        <v>30943226869</v>
      </c>
      <c r="P8" s="858">
        <v>-0.23771250638943831</v>
      </c>
      <c r="Q8" s="740">
        <v>5631007258</v>
      </c>
      <c r="R8" s="988">
        <v>-0.81802133042428937</v>
      </c>
      <c r="S8" s="740">
        <v>1951965745</v>
      </c>
      <c r="T8" s="988">
        <v>-0.65335407049478889</v>
      </c>
      <c r="U8" s="241">
        <v>4181025927</v>
      </c>
      <c r="V8" s="858">
        <v>1.1419566084649708</v>
      </c>
      <c r="W8" s="241">
        <v>8450813170</v>
      </c>
      <c r="X8" s="858">
        <v>1.0212295540735115</v>
      </c>
      <c r="Y8" s="241">
        <v>10590938968</v>
      </c>
      <c r="Z8" s="858">
        <v>0.25324495465091434</v>
      </c>
    </row>
    <row r="9" spans="1:26" ht="20.100000000000001" customHeight="1">
      <c r="A9" s="743" t="s">
        <v>281</v>
      </c>
      <c r="B9" s="740"/>
      <c r="C9" s="740"/>
      <c r="D9" s="741"/>
      <c r="E9" s="740"/>
      <c r="F9" s="741"/>
      <c r="G9" s="740"/>
      <c r="H9" s="742"/>
      <c r="I9" s="740"/>
      <c r="J9" s="742"/>
      <c r="K9" s="740"/>
      <c r="L9" s="742"/>
      <c r="M9" s="740">
        <v>68425304270</v>
      </c>
      <c r="N9" s="745" t="s">
        <v>284</v>
      </c>
      <c r="O9" s="740">
        <v>37148163497</v>
      </c>
      <c r="P9" s="858">
        <v>-0.45709903823859166</v>
      </c>
      <c r="Q9" s="740">
        <v>5852364431</v>
      </c>
      <c r="R9" s="988">
        <v>-0.84245884910373503</v>
      </c>
      <c r="S9" s="740">
        <v>83555536</v>
      </c>
      <c r="T9" s="988">
        <v>-0.98572277290911581</v>
      </c>
      <c r="U9" s="241">
        <v>5666919184</v>
      </c>
      <c r="V9" s="858">
        <v>66.822186958384179</v>
      </c>
      <c r="W9" s="241">
        <v>28160201963</v>
      </c>
      <c r="X9" s="858">
        <v>3.9692259671723598</v>
      </c>
      <c r="Y9" s="241">
        <v>86570230000</v>
      </c>
      <c r="Z9" s="858">
        <v>2.0742048694730806</v>
      </c>
    </row>
    <row r="10" spans="1:26" ht="20.100000000000001" customHeight="1">
      <c r="A10" s="743" t="s">
        <v>282</v>
      </c>
      <c r="B10" s="740"/>
      <c r="C10" s="740"/>
      <c r="D10" s="741"/>
      <c r="E10" s="740"/>
      <c r="F10" s="741"/>
      <c r="G10" s="740"/>
      <c r="H10" s="742"/>
      <c r="I10" s="740"/>
      <c r="J10" s="742"/>
      <c r="K10" s="740"/>
      <c r="L10" s="742"/>
      <c r="M10" s="740">
        <v>242433510840</v>
      </c>
      <c r="N10" s="745" t="s">
        <v>284</v>
      </c>
      <c r="O10" s="740">
        <v>205170830659</v>
      </c>
      <c r="P10" s="858">
        <v>-0.15370267935274196</v>
      </c>
      <c r="Q10" s="740">
        <v>37039606624</v>
      </c>
      <c r="R10" s="988">
        <v>-0.81946943186304622</v>
      </c>
      <c r="S10" s="740">
        <v>4001169355</v>
      </c>
      <c r="T10" s="988">
        <v>-0.89197592200108788</v>
      </c>
      <c r="U10" s="241">
        <v>26970096086</v>
      </c>
      <c r="V10" s="858">
        <v>5.7405534965165206</v>
      </c>
      <c r="W10" s="241">
        <v>140458920989</v>
      </c>
      <c r="X10" s="858">
        <v>4.2079503365919155</v>
      </c>
      <c r="Y10" s="241">
        <v>156388968806</v>
      </c>
      <c r="Z10" s="858">
        <v>0.11341428301480083</v>
      </c>
    </row>
    <row r="11" spans="1:26" s="239" customFormat="1" ht="20.100000000000001" customHeight="1">
      <c r="A11" s="236" t="s">
        <v>1</v>
      </c>
      <c r="B11" s="237">
        <v>111859508746</v>
      </c>
      <c r="C11" s="237">
        <v>123209863317.27663</v>
      </c>
      <c r="D11" s="238">
        <v>0.10146973376264268</v>
      </c>
      <c r="E11" s="237">
        <v>134089114687.98883</v>
      </c>
      <c r="F11" s="238">
        <v>8.829854264749204E-2</v>
      </c>
      <c r="G11" s="237">
        <v>159921468784</v>
      </c>
      <c r="H11" s="238">
        <v>0.19265064249339203</v>
      </c>
      <c r="I11" s="237">
        <v>180333460941</v>
      </c>
      <c r="J11" s="238">
        <v>0.12763759807990338</v>
      </c>
      <c r="K11" s="237">
        <v>216433999562</v>
      </c>
      <c r="L11" s="238">
        <v>0.20018768803428588</v>
      </c>
      <c r="M11" s="237">
        <v>221188473034</v>
      </c>
      <c r="N11" s="238">
        <v>2.1967313276202827E-2</v>
      </c>
      <c r="O11" s="237">
        <v>199822409100</v>
      </c>
      <c r="P11" s="238">
        <v>-9.6596642858128079E-2</v>
      </c>
      <c r="Q11" s="986">
        <v>47982277290</v>
      </c>
      <c r="R11" s="989">
        <v>-0.75987539382538649</v>
      </c>
      <c r="S11" s="986">
        <v>24425405672</v>
      </c>
      <c r="T11" s="989">
        <v>-0.49094942859057455</v>
      </c>
      <c r="U11" s="237">
        <v>41179791473</v>
      </c>
      <c r="V11" s="989">
        <v>0.68594094304875131</v>
      </c>
      <c r="W11" s="237">
        <v>131733415366</v>
      </c>
      <c r="X11" s="989">
        <v>2.1989820893671235</v>
      </c>
      <c r="Y11" s="237">
        <v>152920825308</v>
      </c>
      <c r="Z11" s="989">
        <v>0.16083550163133786</v>
      </c>
    </row>
    <row r="12" spans="1:26" ht="20.100000000000001" customHeight="1">
      <c r="A12" s="243" t="s">
        <v>2</v>
      </c>
      <c r="B12" s="241">
        <v>37120298420</v>
      </c>
      <c r="C12" s="241">
        <v>40698833567.429199</v>
      </c>
      <c r="D12" s="702">
        <v>9.6403727872541145E-2</v>
      </c>
      <c r="E12" s="241">
        <v>43314278985.1884</v>
      </c>
      <c r="F12" s="702">
        <v>6.4263399918476072E-2</v>
      </c>
      <c r="G12" s="241">
        <v>49521749672</v>
      </c>
      <c r="H12" s="242">
        <v>0.14331234023159634</v>
      </c>
      <c r="I12" s="241">
        <v>56056297585</v>
      </c>
      <c r="J12" s="242">
        <v>0.13195309043562897</v>
      </c>
      <c r="K12" s="241">
        <v>63478132215</v>
      </c>
      <c r="L12" s="242">
        <v>0.13239965801783526</v>
      </c>
      <c r="M12" s="740">
        <v>64015063366</v>
      </c>
      <c r="N12" s="242">
        <v>8.4585215768702149E-3</v>
      </c>
      <c r="O12" s="740">
        <v>65965288256</v>
      </c>
      <c r="P12" s="242">
        <v>3.0465093486665484E-2</v>
      </c>
      <c r="Q12" s="740">
        <v>23554064651</v>
      </c>
      <c r="R12" s="990">
        <v>-0.64293243804846711</v>
      </c>
      <c r="S12" s="740">
        <v>15445377923</v>
      </c>
      <c r="T12" s="990">
        <v>-0.34425848991017949</v>
      </c>
      <c r="U12" s="241">
        <v>19275919914</v>
      </c>
      <c r="V12" s="242">
        <v>0.24800571472555988</v>
      </c>
      <c r="W12" s="241">
        <v>43887133729</v>
      </c>
      <c r="X12" s="242">
        <v>1.2767854361713238</v>
      </c>
      <c r="Y12" s="241">
        <v>38308179484</v>
      </c>
      <c r="Z12" s="242">
        <v>-0.12712049685107385</v>
      </c>
    </row>
    <row r="13" spans="1:26" ht="20.100000000000001" customHeight="1">
      <c r="A13" s="243" t="s">
        <v>3</v>
      </c>
      <c r="B13" s="241">
        <v>4748322109</v>
      </c>
      <c r="C13" s="241">
        <v>5930152283.3562889</v>
      </c>
      <c r="D13" s="702">
        <v>0.24889427196108715</v>
      </c>
      <c r="E13" s="241">
        <v>8476598495.6565056</v>
      </c>
      <c r="F13" s="702">
        <v>0.42940654651435084</v>
      </c>
      <c r="G13" s="241">
        <v>11518449418</v>
      </c>
      <c r="H13" s="242">
        <v>0.35885277849389352</v>
      </c>
      <c r="I13" s="241">
        <v>14279244015</v>
      </c>
      <c r="J13" s="242">
        <v>0.23968457010243727</v>
      </c>
      <c r="K13" s="241">
        <v>20031512447</v>
      </c>
      <c r="L13" s="242">
        <v>0.40284124467355431</v>
      </c>
      <c r="M13" s="740">
        <v>23966376202</v>
      </c>
      <c r="N13" s="242">
        <v>0.19643368244963955</v>
      </c>
      <c r="O13" s="740">
        <v>20934759100</v>
      </c>
      <c r="P13" s="242">
        <v>-0.1264945971158965</v>
      </c>
      <c r="Q13" s="740">
        <v>2201697120</v>
      </c>
      <c r="R13" s="990">
        <v>-0.8948305490651669</v>
      </c>
      <c r="S13" s="740">
        <v>550583800</v>
      </c>
      <c r="T13" s="990">
        <v>-0.74992754680080609</v>
      </c>
      <c r="U13" s="241">
        <v>3561916338</v>
      </c>
      <c r="V13" s="242">
        <v>5.4693446083956703</v>
      </c>
      <c r="W13" s="241">
        <v>9676040909</v>
      </c>
      <c r="X13" s="242">
        <v>1.7165267206789738</v>
      </c>
      <c r="Y13" s="241">
        <v>12356168989</v>
      </c>
      <c r="Z13" s="242">
        <v>0.27698602199037059</v>
      </c>
    </row>
    <row r="14" spans="1:26" ht="20.100000000000001" customHeight="1">
      <c r="A14" s="243" t="s">
        <v>4</v>
      </c>
      <c r="B14" s="241">
        <v>55637531010</v>
      </c>
      <c r="C14" s="241">
        <v>61665812978.426445</v>
      </c>
      <c r="D14" s="702">
        <v>0.10834919988349156</v>
      </c>
      <c r="E14" s="241">
        <v>66242567874.08461</v>
      </c>
      <c r="F14" s="702">
        <v>7.421867440974661E-2</v>
      </c>
      <c r="G14" s="241">
        <v>78686978278</v>
      </c>
      <c r="H14" s="242">
        <v>0.1878612318829489</v>
      </c>
      <c r="I14" s="241">
        <v>87106620800</v>
      </c>
      <c r="J14" s="242">
        <v>0.10700172641340377</v>
      </c>
      <c r="K14" s="241">
        <v>106781293469</v>
      </c>
      <c r="L14" s="242">
        <v>0.22586885460949935</v>
      </c>
      <c r="M14" s="740">
        <v>100635551142</v>
      </c>
      <c r="N14" s="242">
        <v>-5.7554484754243851E-2</v>
      </c>
      <c r="O14" s="740">
        <v>88767305874</v>
      </c>
      <c r="P14" s="242">
        <v>-0.11793292860545401</v>
      </c>
      <c r="Q14" s="740">
        <v>13304537886</v>
      </c>
      <c r="R14" s="990">
        <v>-0.85011894013224854</v>
      </c>
      <c r="S14" s="740">
        <v>2570288276</v>
      </c>
      <c r="T14" s="990">
        <v>-0.80681115736423703</v>
      </c>
      <c r="U14" s="241">
        <v>12485879374</v>
      </c>
      <c r="V14" s="242">
        <v>3.8577739277677816</v>
      </c>
      <c r="W14" s="241">
        <v>66175560075</v>
      </c>
      <c r="X14" s="242">
        <v>4.3000319875587483</v>
      </c>
      <c r="Y14" s="241">
        <v>81537664410</v>
      </c>
      <c r="Z14" s="242">
        <v>0.23214165951280763</v>
      </c>
    </row>
    <row r="15" spans="1:26" ht="20.100000000000001" customHeight="1">
      <c r="A15" s="243" t="s">
        <v>5</v>
      </c>
      <c r="B15" s="241">
        <v>14353357207</v>
      </c>
      <c r="C15" s="241">
        <v>14915064488.064678</v>
      </c>
      <c r="D15" s="702">
        <v>3.9134209019109356E-2</v>
      </c>
      <c r="E15" s="241">
        <v>16055669333.059309</v>
      </c>
      <c r="F15" s="702">
        <v>7.6473343169743968E-2</v>
      </c>
      <c r="G15" s="241">
        <v>20194291416</v>
      </c>
      <c r="H15" s="242">
        <v>0.257767022793568</v>
      </c>
      <c r="I15" s="241">
        <v>22891298541</v>
      </c>
      <c r="J15" s="242">
        <v>0.13355294669379458</v>
      </c>
      <c r="K15" s="241">
        <v>26143061431</v>
      </c>
      <c r="L15" s="242">
        <v>0.14205235601535904</v>
      </c>
      <c r="M15" s="740">
        <v>32571482324</v>
      </c>
      <c r="N15" s="242">
        <v>0.2458939596637022</v>
      </c>
      <c r="O15" s="740">
        <v>24155055870</v>
      </c>
      <c r="P15" s="242">
        <v>-0.25839863136343766</v>
      </c>
      <c r="Q15" s="740">
        <v>8921977633</v>
      </c>
      <c r="R15" s="990">
        <v>-0.63063725950305582</v>
      </c>
      <c r="S15" s="740">
        <v>5859155673</v>
      </c>
      <c r="T15" s="990">
        <v>-0.34328958062744341</v>
      </c>
      <c r="U15" s="241">
        <v>5856075847</v>
      </c>
      <c r="V15" s="242">
        <v>-5.2564331311288903E-4</v>
      </c>
      <c r="W15" s="241">
        <v>11994680653</v>
      </c>
      <c r="X15" s="242">
        <v>1.0482454405273347</v>
      </c>
      <c r="Y15" s="241">
        <v>20718812425</v>
      </c>
      <c r="Z15" s="242">
        <v>0.72733339255830876</v>
      </c>
    </row>
    <row r="16" spans="1:26" s="239" customFormat="1" ht="20.100000000000001" customHeight="1">
      <c r="A16" s="244" t="s">
        <v>6</v>
      </c>
      <c r="B16" s="237">
        <v>20927212819</v>
      </c>
      <c r="C16" s="237">
        <v>19705163332.312546</v>
      </c>
      <c r="D16" s="238">
        <v>-5.8395233864012019E-2</v>
      </c>
      <c r="E16" s="237">
        <v>21133232706.453552</v>
      </c>
      <c r="F16" s="238">
        <v>7.2471836444981674E-2</v>
      </c>
      <c r="G16" s="237">
        <v>22320910605.992645</v>
      </c>
      <c r="H16" s="238">
        <v>5.6199537289740142E-2</v>
      </c>
      <c r="I16" s="237">
        <v>25498057188.161438</v>
      </c>
      <c r="J16" s="238">
        <v>0.14233946984742651</v>
      </c>
      <c r="K16" s="237">
        <v>32921585861.674622</v>
      </c>
      <c r="L16" s="238">
        <v>0.29114095316092836</v>
      </c>
      <c r="M16" s="237">
        <v>21245037806</v>
      </c>
      <c r="N16" s="238">
        <v>-0.35467756944442264</v>
      </c>
      <c r="O16" s="237">
        <v>5348421559</v>
      </c>
      <c r="P16" s="238">
        <v>-0.74825078647355925</v>
      </c>
      <c r="Q16" s="986">
        <v>-10942670666</v>
      </c>
      <c r="R16" s="989" t="s">
        <v>317</v>
      </c>
      <c r="S16" s="986">
        <v>-20424236317</v>
      </c>
      <c r="T16" s="989" t="s">
        <v>334</v>
      </c>
      <c r="U16" s="237">
        <v>-14209695387</v>
      </c>
      <c r="V16" s="989" t="s">
        <v>334</v>
      </c>
      <c r="W16" s="237">
        <v>8725505623</v>
      </c>
      <c r="X16" s="989" t="s">
        <v>346</v>
      </c>
      <c r="Y16" s="237">
        <v>3468143498</v>
      </c>
      <c r="Z16" s="989">
        <v>-0.60252807712848799</v>
      </c>
    </row>
    <row r="17" spans="1:26" ht="20.100000000000001" customHeight="1">
      <c r="A17" s="245" t="s">
        <v>167</v>
      </c>
      <c r="B17" s="241">
        <v>3540697439</v>
      </c>
      <c r="C17" s="241">
        <v>4181278796.5848904</v>
      </c>
      <c r="D17" s="702">
        <v>0.18091954159342394</v>
      </c>
      <c r="E17" s="241">
        <v>5777775627.5470409</v>
      </c>
      <c r="F17" s="702">
        <v>0.38182022979814412</v>
      </c>
      <c r="G17" s="241">
        <v>3251947402</v>
      </c>
      <c r="H17" s="242">
        <v>-0.43716274019096568</v>
      </c>
      <c r="I17" s="241">
        <v>4725986107</v>
      </c>
      <c r="J17" s="242">
        <v>0.45327876585379046</v>
      </c>
      <c r="K17" s="241">
        <v>5398219663</v>
      </c>
      <c r="L17" s="242">
        <v>0.14224196618020235</v>
      </c>
      <c r="M17" s="740">
        <v>7689442988</v>
      </c>
      <c r="N17" s="242">
        <v>0.42444055041040674</v>
      </c>
      <c r="O17" s="740">
        <v>11084359980</v>
      </c>
      <c r="P17" s="242">
        <v>0.44150363001559967</v>
      </c>
      <c r="Q17" s="740">
        <v>6918268322</v>
      </c>
      <c r="R17" s="990">
        <v>-0.37585315394998564</v>
      </c>
      <c r="S17" s="740">
        <v>30464746605</v>
      </c>
      <c r="T17" s="990">
        <v>3.4035219779091994</v>
      </c>
      <c r="U17" s="241">
        <v>28924706664</v>
      </c>
      <c r="V17" s="242">
        <v>-5.0551542770660762E-2</v>
      </c>
      <c r="W17" s="241">
        <v>28893806490</v>
      </c>
      <c r="X17" s="242">
        <v>-1.0682968840081131E-3</v>
      </c>
      <c r="Y17" s="241">
        <v>14198183944</v>
      </c>
      <c r="Z17" s="242">
        <v>-0.50860804896322964</v>
      </c>
    </row>
    <row r="18" spans="1:26" ht="20.100000000000001" customHeight="1">
      <c r="A18" s="246" t="s">
        <v>261</v>
      </c>
      <c r="B18" s="241">
        <v>2142274000</v>
      </c>
      <c r="C18" s="241">
        <v>1889665986.6109514</v>
      </c>
      <c r="D18" s="702">
        <v>-0.11791582840899373</v>
      </c>
      <c r="E18" s="241">
        <v>1472464521.7878339</v>
      </c>
      <c r="F18" s="702">
        <v>-0.22078053358591343</v>
      </c>
      <c r="G18" s="241">
        <v>1318009937</v>
      </c>
      <c r="H18" s="242">
        <v>-0.10489528440406737</v>
      </c>
      <c r="I18" s="241">
        <v>1932401384</v>
      </c>
      <c r="J18" s="242">
        <v>0.46615084587180933</v>
      </c>
      <c r="K18" s="241">
        <v>2625018388</v>
      </c>
      <c r="L18" s="242">
        <v>0.35842294967017052</v>
      </c>
      <c r="M18" s="740">
        <v>3356918382</v>
      </c>
      <c r="N18" s="242">
        <v>0.2788170922328792</v>
      </c>
      <c r="O18" s="740">
        <v>3623916629</v>
      </c>
      <c r="P18" s="242">
        <v>7.9536710940504518E-2</v>
      </c>
      <c r="Q18" s="740">
        <v>2650275196</v>
      </c>
      <c r="R18" s="990">
        <v>-0.26867103542298409</v>
      </c>
      <c r="S18" s="740">
        <v>2162081099</v>
      </c>
      <c r="T18" s="990">
        <v>-0.18420505830368872</v>
      </c>
      <c r="U18" s="241">
        <v>2322739749</v>
      </c>
      <c r="V18" s="242">
        <v>7.4307411537110069E-2</v>
      </c>
      <c r="W18" s="241">
        <v>3763058049</v>
      </c>
      <c r="X18" s="242">
        <v>0.62009456746934077</v>
      </c>
      <c r="Y18" s="241">
        <v>4729083381</v>
      </c>
      <c r="Z18" s="242">
        <v>0.25671284349618606</v>
      </c>
    </row>
    <row r="19" spans="1:26" ht="20.100000000000001" customHeight="1">
      <c r="A19" s="246" t="s">
        <v>7</v>
      </c>
      <c r="B19" s="241">
        <v>2017918209</v>
      </c>
      <c r="C19" s="241">
        <v>841145482.42057502</v>
      </c>
      <c r="D19" s="702">
        <v>-0.58316175617573052</v>
      </c>
      <c r="E19" s="241">
        <v>4295026012.2125149</v>
      </c>
      <c r="F19" s="702">
        <v>4.106163085905977</v>
      </c>
      <c r="G19" s="241">
        <v>8666795633</v>
      </c>
      <c r="H19" s="242">
        <v>1.0178680195083234</v>
      </c>
      <c r="I19" s="241">
        <v>4779405333</v>
      </c>
      <c r="J19" s="242">
        <v>-0.44853836003680925</v>
      </c>
      <c r="K19" s="241">
        <v>7978295362</v>
      </c>
      <c r="L19" s="242">
        <v>0.66930712214610999</v>
      </c>
      <c r="M19" s="740">
        <v>6221725579</v>
      </c>
      <c r="N19" s="242">
        <v>-0.22016855773056554</v>
      </c>
      <c r="O19" s="740">
        <v>8181140496</v>
      </c>
      <c r="P19" s="242">
        <v>0.31493110586772799</v>
      </c>
      <c r="Q19" s="740">
        <v>65155409254</v>
      </c>
      <c r="R19" s="990">
        <v>6.9640985613016175</v>
      </c>
      <c r="S19" s="740">
        <v>17465185322</v>
      </c>
      <c r="T19" s="990">
        <v>-0.7319457352510178</v>
      </c>
      <c r="U19" s="241">
        <v>40040658001</v>
      </c>
      <c r="V19" s="242">
        <v>1.2925985188695841</v>
      </c>
      <c r="W19" s="241">
        <v>14026401447</v>
      </c>
      <c r="X19" s="242">
        <v>-0.64969603030375533</v>
      </c>
      <c r="Y19" s="241">
        <v>5937404904</v>
      </c>
      <c r="Z19" s="242">
        <v>-0.57669792024454669</v>
      </c>
    </row>
    <row r="20" spans="1:26" s="239" customFormat="1" ht="20.100000000000001" customHeight="1">
      <c r="A20" s="244" t="s">
        <v>8</v>
      </c>
      <c r="B20" s="237">
        <v>22449992049</v>
      </c>
      <c r="C20" s="237">
        <v>23045296646.476864</v>
      </c>
      <c r="D20" s="238">
        <v>2.6516917964938935E-2</v>
      </c>
      <c r="E20" s="237">
        <v>22615982321.788078</v>
      </c>
      <c r="F20" s="238">
        <v>-1.8629151591086912E-2</v>
      </c>
      <c r="G20" s="237">
        <v>16906062374.992645</v>
      </c>
      <c r="H20" s="238">
        <v>-0.25247278077744761</v>
      </c>
      <c r="I20" s="237">
        <v>25444637962.161438</v>
      </c>
      <c r="J20" s="238">
        <v>0.50505998367774896</v>
      </c>
      <c r="K20" s="237">
        <v>30341510162.674622</v>
      </c>
      <c r="L20" s="238">
        <v>0.19245202890272184</v>
      </c>
      <c r="M20" s="237">
        <v>22712755215</v>
      </c>
      <c r="N20" s="238">
        <v>-0.25142963902499904</v>
      </c>
      <c r="O20" s="237">
        <v>8251641043</v>
      </c>
      <c r="P20" s="238">
        <v>-0.63669572604073865</v>
      </c>
      <c r="Q20" s="986">
        <v>-69179811598</v>
      </c>
      <c r="R20" s="989" t="s">
        <v>317</v>
      </c>
      <c r="S20" s="986">
        <v>-7424675034</v>
      </c>
      <c r="T20" s="989" t="s">
        <v>334</v>
      </c>
      <c r="U20" s="237">
        <v>-25325646724</v>
      </c>
      <c r="V20" s="989" t="s">
        <v>334</v>
      </c>
      <c r="W20" s="237">
        <v>23592910666</v>
      </c>
      <c r="X20" s="989" t="s">
        <v>346</v>
      </c>
      <c r="Y20" s="237">
        <v>11728922538</v>
      </c>
      <c r="Z20" s="989">
        <v>-0.5028624189679709</v>
      </c>
    </row>
    <row r="21" spans="1:26" ht="20.100000000000001" customHeight="1">
      <c r="A21" s="246" t="s">
        <v>9</v>
      </c>
      <c r="B21" s="241">
        <v>5190125777</v>
      </c>
      <c r="C21" s="241">
        <v>5226623348.9971571</v>
      </c>
      <c r="D21" s="702">
        <v>7.0321170556011392E-3</v>
      </c>
      <c r="E21" s="241">
        <v>5501791110.2463131</v>
      </c>
      <c r="F21" s="702">
        <v>5.2647329427698786E-2</v>
      </c>
      <c r="G21" s="241">
        <v>4050259952</v>
      </c>
      <c r="H21" s="242">
        <v>-0.26382883849280292</v>
      </c>
      <c r="I21" s="241">
        <v>6053278750</v>
      </c>
      <c r="J21" s="242">
        <v>0.49454080027898417</v>
      </c>
      <c r="K21" s="241">
        <v>7163085481</v>
      </c>
      <c r="L21" s="242">
        <v>0.18333976954225006</v>
      </c>
      <c r="M21" s="740">
        <v>5444345124</v>
      </c>
      <c r="N21" s="242">
        <v>-0.23994413602335729</v>
      </c>
      <c r="O21" s="740">
        <v>4140567361</v>
      </c>
      <c r="P21" s="242">
        <v>-0.23947375364809809</v>
      </c>
      <c r="Q21" s="740">
        <v>341755070</v>
      </c>
      <c r="R21" s="990">
        <v>-0.91746177752860858</v>
      </c>
      <c r="S21" s="740">
        <v>-2533018586</v>
      </c>
      <c r="T21" s="990">
        <v>-8.4117951958986303</v>
      </c>
      <c r="U21" s="241">
        <v>-5802817007</v>
      </c>
      <c r="V21" s="242">
        <v>1.2908702838077004</v>
      </c>
      <c r="W21" s="241">
        <v>589644845</v>
      </c>
      <c r="X21" s="242">
        <v>-1.101613551536901</v>
      </c>
      <c r="Y21" s="241">
        <v>1114136999</v>
      </c>
      <c r="Z21" s="242"/>
    </row>
    <row r="22" spans="1:26" s="239" customFormat="1" ht="20.100000000000001" customHeight="1">
      <c r="A22" s="244" t="s">
        <v>10</v>
      </c>
      <c r="B22" s="237">
        <v>17259866272</v>
      </c>
      <c r="C22" s="237">
        <v>17818673297.479706</v>
      </c>
      <c r="D22" s="238">
        <v>3.2376092414240665E-2</v>
      </c>
      <c r="E22" s="237">
        <v>17114191211.541765</v>
      </c>
      <c r="F22" s="238">
        <v>-3.9536169398065257E-2</v>
      </c>
      <c r="G22" s="237">
        <v>12855802422.992645</v>
      </c>
      <c r="H22" s="238">
        <v>-0.24882208781664616</v>
      </c>
      <c r="I22" s="237">
        <v>19391359212.161438</v>
      </c>
      <c r="J22" s="238">
        <v>0.50837408464522826</v>
      </c>
      <c r="K22" s="237">
        <v>23178424681.674622</v>
      </c>
      <c r="L22" s="238">
        <v>0.19529654564586152</v>
      </c>
      <c r="M22" s="237">
        <v>17268410091</v>
      </c>
      <c r="N22" s="238">
        <v>-0.25497913131892913</v>
      </c>
      <c r="O22" s="237">
        <v>4111073682</v>
      </c>
      <c r="P22" s="238">
        <v>-0.76193096756819423</v>
      </c>
      <c r="Q22" s="986">
        <v>-69521566668</v>
      </c>
      <c r="R22" s="989" t="s">
        <v>317</v>
      </c>
      <c r="S22" s="986">
        <v>-4891656448</v>
      </c>
      <c r="T22" s="989" t="s">
        <v>334</v>
      </c>
      <c r="U22" s="237">
        <v>-19522829717</v>
      </c>
      <c r="V22" s="989" t="s">
        <v>334</v>
      </c>
      <c r="W22" s="237">
        <v>23003265821</v>
      </c>
      <c r="X22" s="989" t="s">
        <v>346</v>
      </c>
      <c r="Y22" s="237">
        <v>10614785539</v>
      </c>
      <c r="Z22" s="989">
        <v>-0.53855310712839666</v>
      </c>
    </row>
    <row r="23" spans="1:26" ht="20.100000000000001" customHeight="1">
      <c r="A23" s="247" t="s">
        <v>218</v>
      </c>
      <c r="B23" s="248">
        <v>0.15760019203995473</v>
      </c>
      <c r="C23" s="248">
        <v>0.13788027609320108</v>
      </c>
      <c r="D23" s="248"/>
      <c r="E23" s="248">
        <v>0.13614813241260268</v>
      </c>
      <c r="F23" s="248"/>
      <c r="G23" s="248">
        <v>0.12247925362204934</v>
      </c>
      <c r="H23" s="248"/>
      <c r="I23" s="248">
        <v>0.12387829337274353</v>
      </c>
      <c r="K23" s="248">
        <v>0.13202666307128544</v>
      </c>
      <c r="M23" s="248">
        <v>6.8343044409026221E-2</v>
      </c>
      <c r="O23" s="248">
        <v>2.2071821392411341E-2</v>
      </c>
      <c r="Q23" s="248">
        <v>-0.25512165556505456</v>
      </c>
      <c r="S23" s="1180">
        <v>-5.0001497927073002</v>
      </c>
      <c r="U23" s="248">
        <v>-0.43538587304769799</v>
      </c>
      <c r="W23" s="1450">
        <v>5.174683316010277E-2</v>
      </c>
    </row>
    <row r="24" spans="1:26" ht="20.100000000000001" customHeight="1">
      <c r="A24" s="247"/>
      <c r="B24" s="249"/>
      <c r="C24" s="249"/>
      <c r="D24" s="249"/>
      <c r="E24" s="249"/>
      <c r="F24" s="249"/>
      <c r="P24" s="738"/>
      <c r="X24" s="738"/>
    </row>
    <row r="25" spans="1:26" ht="20.100000000000001" customHeight="1">
      <c r="A25" s="231" t="s">
        <v>21</v>
      </c>
      <c r="B25" s="249"/>
      <c r="C25" s="249"/>
      <c r="D25" s="249"/>
      <c r="E25" s="249"/>
      <c r="F25" s="249"/>
      <c r="P25" s="739"/>
      <c r="Z25" s="739" t="s">
        <v>96</v>
      </c>
    </row>
    <row r="26" spans="1:26" s="696" customFormat="1" ht="20.100000000000001" customHeight="1">
      <c r="A26" s="250"/>
      <c r="B26" s="235">
        <v>2012</v>
      </c>
      <c r="C26" s="235">
        <v>2013</v>
      </c>
      <c r="D26" s="235" t="s">
        <v>106</v>
      </c>
      <c r="E26" s="235">
        <v>2014</v>
      </c>
      <c r="F26" s="235" t="s">
        <v>106</v>
      </c>
      <c r="G26" s="235">
        <v>2015</v>
      </c>
      <c r="H26" s="235" t="s">
        <v>106</v>
      </c>
      <c r="I26" s="235">
        <v>2016</v>
      </c>
      <c r="J26" s="235" t="s">
        <v>106</v>
      </c>
      <c r="K26" s="235">
        <v>2017</v>
      </c>
      <c r="L26" s="235" t="s">
        <v>106</v>
      </c>
      <c r="M26" s="235">
        <v>2018</v>
      </c>
      <c r="N26" s="235" t="s">
        <v>283</v>
      </c>
      <c r="O26" s="235">
        <v>2019</v>
      </c>
      <c r="P26" s="235" t="s">
        <v>106</v>
      </c>
      <c r="Q26" s="985">
        <v>2020</v>
      </c>
      <c r="R26" s="985" t="s">
        <v>92</v>
      </c>
      <c r="S26" s="985">
        <v>2021</v>
      </c>
      <c r="T26" s="985" t="s">
        <v>92</v>
      </c>
      <c r="U26" s="235">
        <v>2022</v>
      </c>
      <c r="V26" s="235" t="s">
        <v>92</v>
      </c>
      <c r="W26" s="235">
        <v>2023</v>
      </c>
      <c r="X26" s="235" t="s">
        <v>92</v>
      </c>
      <c r="Y26" s="235">
        <v>2024</v>
      </c>
      <c r="Z26" s="235" t="s">
        <v>92</v>
      </c>
    </row>
    <row r="27" spans="1:26" s="239" customFormat="1" ht="20.100000000000001" customHeight="1">
      <c r="A27" s="236" t="s">
        <v>0</v>
      </c>
      <c r="B27" s="237">
        <v>137890131188</v>
      </c>
      <c r="C27" s="237">
        <v>146960025840</v>
      </c>
      <c r="D27" s="238">
        <v>6.5776242098385396E-2</v>
      </c>
      <c r="E27" s="237">
        <v>164687554253</v>
      </c>
      <c r="F27" s="238">
        <v>0.12062823418594459</v>
      </c>
      <c r="G27" s="237">
        <v>204324822100</v>
      </c>
      <c r="H27" s="238">
        <v>0.24068162300903162</v>
      </c>
      <c r="I27" s="237">
        <v>237084494930</v>
      </c>
      <c r="J27" s="238">
        <v>0.16033134150468942</v>
      </c>
      <c r="K27" s="237">
        <v>290948152172.6145</v>
      </c>
      <c r="L27" s="238">
        <v>0.22719181724016968</v>
      </c>
      <c r="M27" s="237">
        <v>364973001111</v>
      </c>
      <c r="N27" s="238">
        <v>0.25442625562532473</v>
      </c>
      <c r="O27" s="237">
        <v>297168691342</v>
      </c>
      <c r="P27" s="238">
        <v>-0.18577897423261325</v>
      </c>
      <c r="Q27" s="986">
        <v>54971072739</v>
      </c>
      <c r="R27" s="989">
        <v>-0.81501728028362208</v>
      </c>
      <c r="S27" s="986">
        <v>13760351572</v>
      </c>
      <c r="T27" s="989">
        <v>-0.74968013381631671</v>
      </c>
      <c r="U27" s="237">
        <v>47764852619</v>
      </c>
      <c r="V27" s="989">
        <v>2.4711942038016992</v>
      </c>
      <c r="W27" s="237">
        <v>178584867440</v>
      </c>
      <c r="X27" s="989">
        <v>2.7388342609260379</v>
      </c>
      <c r="Y27" s="237">
        <v>251551822425</v>
      </c>
      <c r="Z27" s="989">
        <v>0.40858419882364916</v>
      </c>
    </row>
    <row r="28" spans="1:26" ht="20.100000000000001" customHeight="1">
      <c r="A28" s="251" t="s">
        <v>16</v>
      </c>
      <c r="B28" s="252">
        <v>1166713408</v>
      </c>
      <c r="C28" s="241">
        <v>1529761408</v>
      </c>
      <c r="D28" s="241"/>
      <c r="E28" s="241">
        <v>3863007549</v>
      </c>
      <c r="F28" s="241"/>
      <c r="G28" s="241">
        <v>8199238592</v>
      </c>
      <c r="H28" s="241"/>
      <c r="I28" s="241">
        <v>11161136037</v>
      </c>
      <c r="J28" s="241"/>
      <c r="K28" s="241">
        <v>10915995287</v>
      </c>
      <c r="L28" s="241"/>
      <c r="M28" s="749">
        <v>86979218524</v>
      </c>
      <c r="N28" s="241"/>
      <c r="O28" s="749">
        <v>53130023858</v>
      </c>
      <c r="P28" s="241"/>
      <c r="Q28" s="991">
        <v>14977396062.227257</v>
      </c>
      <c r="R28" s="740"/>
      <c r="S28" s="991">
        <v>5800418805</v>
      </c>
      <c r="T28" s="740"/>
      <c r="U28" s="749">
        <v>15859442460</v>
      </c>
      <c r="V28" s="241"/>
      <c r="W28" s="749">
        <v>30329155360</v>
      </c>
      <c r="X28" s="241"/>
      <c r="Y28" s="749">
        <v>88608393494</v>
      </c>
      <c r="Z28" s="241"/>
    </row>
    <row r="29" spans="1:26" s="239" customFormat="1" ht="20.100000000000001" customHeight="1">
      <c r="A29" s="236" t="s">
        <v>17</v>
      </c>
      <c r="B29" s="237">
        <v>136723417780</v>
      </c>
      <c r="C29" s="237">
        <v>145430264432</v>
      </c>
      <c r="D29" s="238">
        <v>6.3682189879206152E-2</v>
      </c>
      <c r="E29" s="237">
        <v>160824546704</v>
      </c>
      <c r="F29" s="238">
        <v>0.10585336093642339</v>
      </c>
      <c r="G29" s="237">
        <v>196125583508</v>
      </c>
      <c r="H29" s="238">
        <v>0.21950030345163718</v>
      </c>
      <c r="I29" s="237">
        <v>225923358893</v>
      </c>
      <c r="J29" s="238">
        <v>0.15193211845197419</v>
      </c>
      <c r="K29" s="237">
        <v>280032156885.62897</v>
      </c>
      <c r="L29" s="238">
        <v>0.23950067960106569</v>
      </c>
      <c r="M29" s="237">
        <v>277993782587</v>
      </c>
      <c r="N29" s="238">
        <v>-7.2790722369127092E-3</v>
      </c>
      <c r="O29" s="237">
        <v>244038667484</v>
      </c>
      <c r="P29" s="238">
        <v>-0.12214343352219947</v>
      </c>
      <c r="Q29" s="986">
        <v>39993676676.772743</v>
      </c>
      <c r="R29" s="989">
        <v>-0.83611746003573439</v>
      </c>
      <c r="S29" s="986">
        <v>7959932767</v>
      </c>
      <c r="T29" s="989">
        <v>-0.80097021758384834</v>
      </c>
      <c r="U29" s="237">
        <v>31905410159</v>
      </c>
      <c r="V29" s="989">
        <v>3.0082512117781057</v>
      </c>
      <c r="W29" s="237">
        <v>148255712080</v>
      </c>
      <c r="X29" s="989">
        <v>3.6467264122658349</v>
      </c>
      <c r="Y29" s="237">
        <v>162943428931</v>
      </c>
      <c r="Z29" s="989">
        <v>9.9070158207964276E-2</v>
      </c>
    </row>
    <row r="30" spans="1:26" ht="20.100000000000001" customHeight="1">
      <c r="A30" s="245" t="s">
        <v>18</v>
      </c>
      <c r="B30" s="252">
        <v>115458225934</v>
      </c>
      <c r="C30" s="241">
        <v>129637652814</v>
      </c>
      <c r="D30" s="241"/>
      <c r="E30" s="241">
        <v>144211506229</v>
      </c>
      <c r="F30" s="241"/>
      <c r="G30" s="241">
        <v>179668861826</v>
      </c>
      <c r="H30" s="241"/>
      <c r="I30" s="241">
        <v>205793457162</v>
      </c>
      <c r="J30" s="241"/>
      <c r="K30" s="241">
        <v>247908262904</v>
      </c>
      <c r="L30" s="241"/>
      <c r="M30" s="749">
        <v>261383067284</v>
      </c>
      <c r="N30" s="241"/>
      <c r="O30" s="749">
        <v>240840641070</v>
      </c>
      <c r="P30" s="241"/>
      <c r="Q30" s="991">
        <v>60901146723.833847</v>
      </c>
      <c r="R30" s="740"/>
      <c r="S30" s="991">
        <v>31298313985</v>
      </c>
      <c r="T30" s="740"/>
      <c r="U30" s="749">
        <v>48250609835</v>
      </c>
      <c r="V30" s="241"/>
      <c r="W30" s="749">
        <v>136698248025</v>
      </c>
      <c r="X30" s="241"/>
      <c r="Y30" s="749">
        <v>158291108074</v>
      </c>
      <c r="Z30" s="241"/>
    </row>
    <row r="31" spans="1:26" s="239" customFormat="1" ht="20.100000000000001" customHeight="1">
      <c r="A31" s="244" t="s">
        <v>6</v>
      </c>
      <c r="B31" s="237">
        <v>21265191846</v>
      </c>
      <c r="C31" s="237">
        <v>15792611618</v>
      </c>
      <c r="D31" s="238">
        <v>-0.25734920557650165</v>
      </c>
      <c r="E31" s="237">
        <v>16613040475</v>
      </c>
      <c r="F31" s="238">
        <v>5.1950169917741595E-2</v>
      </c>
      <c r="G31" s="237">
        <v>16456721682</v>
      </c>
      <c r="H31" s="238">
        <v>-9.4094030069471479E-3</v>
      </c>
      <c r="I31" s="237">
        <v>20129901731</v>
      </c>
      <c r="J31" s="238">
        <v>0.22320241661604112</v>
      </c>
      <c r="K31" s="237">
        <v>32123893983.523643</v>
      </c>
      <c r="L31" s="238">
        <v>0.59582964749663558</v>
      </c>
      <c r="M31" s="237">
        <v>16610715303</v>
      </c>
      <c r="N31" s="238">
        <v>-0.48291712980002854</v>
      </c>
      <c r="O31" s="237">
        <v>3198026414</v>
      </c>
      <c r="P31" s="238">
        <v>-0.80747208319063679</v>
      </c>
      <c r="Q31" s="986">
        <v>-20907470047.061104</v>
      </c>
      <c r="R31" s="989" t="s">
        <v>317</v>
      </c>
      <c r="S31" s="986">
        <v>-23338381218</v>
      </c>
      <c r="T31" s="989" t="s">
        <v>334</v>
      </c>
      <c r="U31" s="237">
        <v>-16345199676</v>
      </c>
      <c r="V31" s="989" t="s">
        <v>334</v>
      </c>
      <c r="W31" s="237">
        <v>11557464055</v>
      </c>
      <c r="X31" s="989" t="s">
        <v>346</v>
      </c>
      <c r="Y31" s="237">
        <v>4652320857</v>
      </c>
      <c r="Z31" s="989">
        <v>-0.59746179310094338</v>
      </c>
    </row>
    <row r="32" spans="1:26" s="239" customFormat="1" ht="20.100000000000001" customHeight="1">
      <c r="A32" s="244" t="s">
        <v>10</v>
      </c>
      <c r="B32" s="237">
        <v>17643867043</v>
      </c>
      <c r="C32" s="237">
        <v>15273382844</v>
      </c>
      <c r="D32" s="238">
        <v>-0.13435173781478149</v>
      </c>
      <c r="E32" s="237">
        <v>14037992871</v>
      </c>
      <c r="F32" s="238">
        <v>-8.088515724499834E-2</v>
      </c>
      <c r="G32" s="237">
        <v>12823632304</v>
      </c>
      <c r="H32" s="238">
        <v>-8.6505284491820267E-2</v>
      </c>
      <c r="I32" s="237">
        <v>15880158722</v>
      </c>
      <c r="J32" s="238">
        <v>0.23835106509148707</v>
      </c>
      <c r="K32" s="237">
        <v>24195954622.153301</v>
      </c>
      <c r="L32" s="238">
        <v>0.52365949520597632</v>
      </c>
      <c r="M32" s="237">
        <v>12178268866.757401</v>
      </c>
      <c r="N32" s="238">
        <v>-0.49668161240444564</v>
      </c>
      <c r="O32" s="237">
        <v>2270532754</v>
      </c>
      <c r="P32" s="238">
        <v>-0.81355866101808649</v>
      </c>
      <c r="Q32" s="986">
        <v>-61057699878.061104</v>
      </c>
      <c r="R32" s="989" t="s">
        <v>317</v>
      </c>
      <c r="S32" s="986">
        <v>18492670499</v>
      </c>
      <c r="T32" s="989" t="s">
        <v>346</v>
      </c>
      <c r="U32" s="237">
        <v>-12040997510</v>
      </c>
      <c r="V32" s="989" t="s">
        <v>317</v>
      </c>
      <c r="W32" s="237">
        <v>13187601474</v>
      </c>
      <c r="X32" s="989" t="s">
        <v>346</v>
      </c>
      <c r="Y32" s="237">
        <v>10841323136</v>
      </c>
      <c r="Z32" s="989">
        <v>-0.17791547178808842</v>
      </c>
    </row>
    <row r="33" spans="1:26" ht="20.100000000000001" customHeight="1">
      <c r="A33" s="245" t="s">
        <v>19</v>
      </c>
      <c r="B33" s="252">
        <v>17574617501</v>
      </c>
      <c r="C33" s="241">
        <v>16097858458</v>
      </c>
      <c r="D33" s="241"/>
      <c r="E33" s="241">
        <v>15343077487</v>
      </c>
      <c r="F33" s="241"/>
      <c r="G33" s="241">
        <v>13240166209</v>
      </c>
      <c r="H33" s="241"/>
      <c r="I33" s="241">
        <v>16763889617</v>
      </c>
      <c r="J33" s="241"/>
      <c r="K33" s="241">
        <v>24181021037</v>
      </c>
      <c r="L33" s="241"/>
      <c r="M33" s="749">
        <v>12552416298.757401</v>
      </c>
      <c r="N33" s="241"/>
      <c r="O33" s="749">
        <v>1788143790</v>
      </c>
      <c r="P33" s="241"/>
      <c r="Q33" s="991">
        <v>-60872799715.061104</v>
      </c>
      <c r="R33" s="740"/>
      <c r="S33" s="991">
        <v>17572614598</v>
      </c>
      <c r="T33" s="740"/>
      <c r="U33" s="749">
        <v>-16183334944</v>
      </c>
      <c r="V33" s="241"/>
      <c r="W33" s="749">
        <v>10278090617</v>
      </c>
      <c r="X33" s="241"/>
      <c r="Y33" s="749">
        <v>10858043981</v>
      </c>
      <c r="Z33" s="241"/>
    </row>
    <row r="34" spans="1:26" ht="20.100000000000001" customHeight="1">
      <c r="W34" s="1445" t="s">
        <v>386</v>
      </c>
    </row>
    <row r="35" spans="1:26" ht="20.100000000000001" customHeight="1">
      <c r="A35" s="228" t="s">
        <v>279</v>
      </c>
    </row>
    <row r="36" spans="1:26" ht="20.100000000000001" customHeight="1">
      <c r="A36" s="228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DG41"/>
  <sheetViews>
    <sheetView view="pageBreakPreview" zoomScale="70" zoomScaleNormal="85" zoomScaleSheetLayoutView="70" workbookViewId="0">
      <pane xSplit="1" ySplit="2" topLeftCell="CW3" activePane="bottomRight" state="frozen"/>
      <selection activeCell="AQ18" sqref="AQ18"/>
      <selection pane="topRight" activeCell="AQ18" sqref="AQ18"/>
      <selection pane="bottomLeft" activeCell="AQ18" sqref="AQ18"/>
      <selection pane="bottomRight" activeCell="DI26" sqref="DI26"/>
    </sheetView>
  </sheetViews>
  <sheetFormatPr defaultColWidth="20.625" defaultRowHeight="23.1" customHeight="1"/>
  <cols>
    <col min="1" max="1" width="32.625" style="997" customWidth="1"/>
    <col min="2" max="5" width="10.625" style="1139" customWidth="1"/>
    <col min="6" max="6" width="9.5" style="1139" customWidth="1"/>
    <col min="7" max="7" width="7.875" style="998" customWidth="1"/>
    <col min="8" max="8" width="9.5" style="1139" customWidth="1"/>
    <col min="9" max="9" width="11.25" style="1139" customWidth="1"/>
    <col min="10" max="10" width="9.5" style="1139" customWidth="1"/>
    <col min="11" max="11" width="10" style="1139" bestFit="1" customWidth="1"/>
    <col min="12" max="12" width="9.5" style="1139" customWidth="1"/>
    <col min="13" max="13" width="10" style="1139" customWidth="1"/>
    <col min="14" max="14" width="9.5" style="1139" bestFit="1" customWidth="1"/>
    <col min="15" max="15" width="10" style="1139" bestFit="1" customWidth="1"/>
    <col min="16" max="16" width="9.5" style="1139" bestFit="1" customWidth="1"/>
    <col min="17" max="17" width="10.875" style="1139" bestFit="1" customWidth="1"/>
    <col min="18" max="18" width="9.5" style="1139" bestFit="1" customWidth="1"/>
    <col min="19" max="19" width="10" style="1139" bestFit="1" customWidth="1"/>
    <col min="20" max="20" width="9.5" style="1139" bestFit="1" customWidth="1"/>
    <col min="21" max="21" width="8.625" style="1139" bestFit="1" customWidth="1"/>
    <col min="22" max="22" width="9.5" style="1139" bestFit="1" customWidth="1"/>
    <col min="23" max="23" width="10" style="1139" customWidth="1"/>
    <col min="24" max="24" width="9.5" style="1139" bestFit="1" customWidth="1"/>
    <col min="25" max="25" width="10" style="1139" customWidth="1"/>
    <col min="26" max="26" width="9" style="1139" bestFit="1" customWidth="1"/>
    <col min="27" max="29" width="9.625" style="1139" customWidth="1"/>
    <col min="30" max="30" width="9" style="1139" bestFit="1" customWidth="1"/>
    <col min="31" max="31" width="9.625" style="1139" customWidth="1"/>
    <col min="32" max="32" width="9.5" style="1139" bestFit="1" customWidth="1"/>
    <col min="33" max="33" width="9.625" style="1139" bestFit="1" customWidth="1"/>
    <col min="34" max="36" width="9.625" style="1139" customWidth="1"/>
    <col min="37" max="40" width="10.875" style="1139" customWidth="1"/>
    <col min="41" max="41" width="10.875" style="1139" bestFit="1" customWidth="1"/>
    <col min="42" max="53" width="10.875" style="1139" customWidth="1"/>
    <col min="54" max="54" width="10.25" style="1139" bestFit="1" customWidth="1"/>
    <col min="55" max="55" width="10.875" style="1139" bestFit="1" customWidth="1"/>
    <col min="56" max="56" width="9" style="1139" bestFit="1" customWidth="1"/>
    <col min="57" max="57" width="10.875" style="1139" bestFit="1" customWidth="1"/>
    <col min="58" max="58" width="9.875" style="1139" customWidth="1"/>
    <col min="59" max="59" width="10.875" style="1139" bestFit="1" customWidth="1"/>
    <col min="60" max="60" width="10.875" style="1139" customWidth="1"/>
    <col min="61" max="61" width="10.875" style="1139" bestFit="1" customWidth="1"/>
    <col min="62" max="62" width="10.875" style="1139" customWidth="1"/>
    <col min="63" max="63" width="8.5" style="1139" bestFit="1" customWidth="1"/>
    <col min="64" max="68" width="10.875" style="1139" customWidth="1"/>
    <col min="69" max="73" width="11.125" style="1139" customWidth="1"/>
    <col min="74" max="74" width="10.875" style="1139" customWidth="1"/>
    <col min="75" max="75" width="10.5" style="1139" bestFit="1" customWidth="1"/>
    <col min="76" max="76" width="8.875" style="1139" bestFit="1" customWidth="1"/>
    <col min="77" max="77" width="9.25" style="1139" bestFit="1" customWidth="1"/>
    <col min="78" max="79" width="11" style="1139" customWidth="1"/>
    <col min="80" max="80" width="10.375" style="1139" customWidth="1"/>
    <col min="81" max="81" width="9.25" style="1139" bestFit="1" customWidth="1"/>
    <col min="82" max="83" width="10.125" style="1139" customWidth="1"/>
    <col min="84" max="85" width="9.875" style="1139" customWidth="1"/>
    <col min="86" max="103" width="11.375" style="1139" customWidth="1"/>
    <col min="104" max="107" width="12.625" style="1139" customWidth="1"/>
    <col min="108" max="109" width="12.375" style="1139" customWidth="1"/>
    <col min="110" max="111" width="11.625" style="1139" customWidth="1"/>
    <col min="112" max="16384" width="20.625" style="1139"/>
  </cols>
  <sheetData>
    <row r="1" spans="1:111" ht="23.1" customHeight="1">
      <c r="A1" s="1486" t="s">
        <v>139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1486"/>
      <c r="M1" s="1486"/>
      <c r="N1" s="1486"/>
      <c r="O1" s="1486"/>
      <c r="P1" s="1486"/>
      <c r="Q1" s="1486"/>
      <c r="R1" s="1486"/>
      <c r="S1" s="1486"/>
      <c r="T1" s="1486"/>
      <c r="U1" s="1486"/>
      <c r="V1" s="1486"/>
      <c r="W1" s="1486"/>
      <c r="X1" s="1486"/>
      <c r="Y1" s="1486"/>
      <c r="Z1" s="1486"/>
      <c r="AA1" s="1486"/>
      <c r="AB1" s="1486"/>
      <c r="AC1" s="1486"/>
      <c r="AD1" s="1486"/>
      <c r="AE1" s="1486"/>
      <c r="AF1" s="1486"/>
      <c r="AG1" s="1486"/>
      <c r="AH1" s="1486"/>
      <c r="AI1" s="1486"/>
      <c r="AJ1" s="1486"/>
      <c r="AK1" s="1486"/>
      <c r="AL1" s="1486"/>
      <c r="AM1" s="1486"/>
      <c r="AN1" s="1486"/>
      <c r="AO1" s="1486"/>
      <c r="AP1" s="1486"/>
      <c r="AQ1" s="1486"/>
      <c r="AR1" s="1486"/>
      <c r="AS1" s="1486"/>
      <c r="AT1" s="1486"/>
      <c r="AU1" s="1486"/>
      <c r="AV1" s="1486"/>
      <c r="AW1" s="1486"/>
      <c r="AX1" s="1486"/>
      <c r="AY1" s="1486"/>
      <c r="AZ1" s="1486"/>
      <c r="BA1" s="1486"/>
      <c r="BB1" s="1486"/>
      <c r="BC1" s="1486"/>
      <c r="BD1" s="1486"/>
      <c r="BE1" s="1486"/>
      <c r="BF1" s="1486"/>
      <c r="BG1" s="1486"/>
      <c r="BH1" s="1486"/>
      <c r="BI1" s="1486"/>
      <c r="BJ1" s="1486"/>
      <c r="BK1" s="1486"/>
      <c r="BL1" s="1138"/>
      <c r="BM1" s="1138"/>
      <c r="BN1" s="1138"/>
      <c r="BO1" s="1138"/>
      <c r="BP1" s="1138"/>
      <c r="BQ1" s="1138"/>
      <c r="BR1" s="1138"/>
      <c r="BS1" s="1138"/>
      <c r="BT1" s="1138"/>
      <c r="BU1" s="1138"/>
    </row>
    <row r="2" spans="1:111" ht="23.1" customHeight="1">
      <c r="A2" s="1486"/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1486"/>
      <c r="M2" s="1486"/>
      <c r="N2" s="1486"/>
      <c r="O2" s="1486"/>
      <c r="P2" s="1486"/>
      <c r="Q2" s="1486"/>
      <c r="R2" s="1486"/>
      <c r="S2" s="1486"/>
      <c r="T2" s="1486"/>
      <c r="U2" s="1486"/>
      <c r="V2" s="1486"/>
      <c r="W2" s="1486"/>
      <c r="X2" s="1486"/>
      <c r="Y2" s="1486"/>
      <c r="Z2" s="1486"/>
      <c r="AA2" s="1486"/>
      <c r="AB2" s="1486"/>
      <c r="AC2" s="1486"/>
      <c r="AD2" s="1486"/>
      <c r="AE2" s="1486"/>
      <c r="AF2" s="1486"/>
      <c r="AG2" s="1486"/>
      <c r="AH2" s="1486"/>
      <c r="AI2" s="1486"/>
      <c r="AJ2" s="1486"/>
      <c r="AK2" s="1486"/>
      <c r="AL2" s="1486"/>
      <c r="AM2" s="1486"/>
      <c r="AN2" s="1486"/>
      <c r="AO2" s="1486"/>
      <c r="AP2" s="1486"/>
      <c r="AQ2" s="1486"/>
      <c r="AR2" s="1486"/>
      <c r="AS2" s="1486"/>
      <c r="AT2" s="1486"/>
      <c r="AU2" s="1486"/>
      <c r="AV2" s="1486"/>
      <c r="AW2" s="1486"/>
      <c r="AX2" s="1486"/>
      <c r="AY2" s="1486"/>
      <c r="AZ2" s="1486"/>
      <c r="BA2" s="1486"/>
      <c r="BB2" s="1486"/>
      <c r="BC2" s="1486"/>
      <c r="BD2" s="1486"/>
      <c r="BE2" s="1486"/>
      <c r="BF2" s="1486"/>
      <c r="BG2" s="1486"/>
      <c r="BH2" s="1486"/>
      <c r="BI2" s="1486"/>
      <c r="BJ2" s="1486"/>
      <c r="BK2" s="1486"/>
      <c r="BL2" s="1138"/>
      <c r="BM2" s="1138"/>
      <c r="BN2" s="1138"/>
      <c r="BO2" s="1138"/>
      <c r="BP2" s="1138"/>
      <c r="BQ2" s="1138"/>
      <c r="BR2" s="1138"/>
      <c r="BS2" s="1138"/>
      <c r="BT2" s="1138"/>
      <c r="BU2" s="1138"/>
    </row>
    <row r="3" spans="1:111" ht="23.1" customHeight="1">
      <c r="P3" s="999"/>
      <c r="Q3" s="999"/>
      <c r="W3" s="999"/>
      <c r="AB3" s="999"/>
      <c r="AE3" s="999"/>
      <c r="AF3" s="1000"/>
      <c r="AH3" s="999"/>
      <c r="AJ3" s="999"/>
      <c r="AL3" s="999"/>
      <c r="AN3" s="999"/>
      <c r="AO3" s="999"/>
      <c r="AP3" s="999"/>
      <c r="BJ3" s="999"/>
      <c r="BK3" s="999"/>
      <c r="BL3" s="999"/>
      <c r="BN3" s="999"/>
      <c r="BP3" s="999"/>
      <c r="BQ3" s="999"/>
      <c r="BR3" s="999"/>
      <c r="BT3" s="999"/>
      <c r="BY3" s="999"/>
      <c r="CC3" s="1001"/>
    </row>
    <row r="4" spans="1:111" ht="23.1" customHeight="1" thickBot="1">
      <c r="A4" s="1002" t="s">
        <v>20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3"/>
      <c r="L4" s="1003"/>
      <c r="M4" s="1003"/>
      <c r="V4" s="1487"/>
      <c r="W4" s="1487"/>
      <c r="X4" s="253"/>
      <c r="Z4" s="1004"/>
      <c r="AA4" s="1004"/>
      <c r="AF4" s="253"/>
      <c r="BZ4" s="1003"/>
      <c r="CA4" s="1003"/>
      <c r="CB4" s="1003"/>
      <c r="CC4" s="1003"/>
      <c r="CD4" s="1003"/>
      <c r="CE4" s="1003"/>
      <c r="CF4" s="1003"/>
      <c r="DG4" s="1139" t="s">
        <v>203</v>
      </c>
    </row>
    <row r="5" spans="1:111" s="999" customFormat="1" ht="23.1" customHeight="1">
      <c r="A5" s="1488"/>
      <c r="B5" s="1490">
        <v>2012</v>
      </c>
      <c r="C5" s="1491"/>
      <c r="D5" s="1491"/>
      <c r="E5" s="1492"/>
      <c r="F5" s="1490">
        <v>2013</v>
      </c>
      <c r="G5" s="1491"/>
      <c r="H5" s="1491"/>
      <c r="I5" s="1491"/>
      <c r="J5" s="1491"/>
      <c r="K5" s="1491"/>
      <c r="L5" s="1491"/>
      <c r="M5" s="1141"/>
      <c r="N5" s="1490">
        <v>2014</v>
      </c>
      <c r="O5" s="1491"/>
      <c r="P5" s="1491"/>
      <c r="Q5" s="1491"/>
      <c r="R5" s="1491"/>
      <c r="S5" s="1491"/>
      <c r="T5" s="1491"/>
      <c r="U5" s="1492"/>
      <c r="V5" s="1490">
        <v>2015</v>
      </c>
      <c r="W5" s="1491"/>
      <c r="X5" s="1491"/>
      <c r="Y5" s="1491"/>
      <c r="Z5" s="1491"/>
      <c r="AA5" s="1491"/>
      <c r="AB5" s="1491"/>
      <c r="AC5" s="1492"/>
      <c r="AD5" s="1490">
        <v>2016</v>
      </c>
      <c r="AE5" s="1491"/>
      <c r="AF5" s="1491"/>
      <c r="AG5" s="1491"/>
      <c r="AH5" s="1491"/>
      <c r="AI5" s="1491"/>
      <c r="AJ5" s="1491"/>
      <c r="AK5" s="1491"/>
      <c r="AL5" s="1490">
        <v>2017</v>
      </c>
      <c r="AM5" s="1491"/>
      <c r="AN5" s="1491"/>
      <c r="AO5" s="1491"/>
      <c r="AP5" s="1491"/>
      <c r="AQ5" s="1491"/>
      <c r="AR5" s="1491"/>
      <c r="AS5" s="1492"/>
      <c r="AT5" s="1490" t="s">
        <v>288</v>
      </c>
      <c r="AU5" s="1491"/>
      <c r="AV5" s="1491"/>
      <c r="AW5" s="1491"/>
      <c r="AX5" s="1491"/>
      <c r="AY5" s="1491"/>
      <c r="AZ5" s="1491"/>
      <c r="BA5" s="1492"/>
      <c r="BB5" s="1490">
        <v>2018</v>
      </c>
      <c r="BC5" s="1491"/>
      <c r="BD5" s="1491"/>
      <c r="BE5" s="1491"/>
      <c r="BF5" s="1491"/>
      <c r="BG5" s="1491"/>
      <c r="BH5" s="1491"/>
      <c r="BI5" s="1491"/>
      <c r="BJ5" s="1493">
        <v>2019</v>
      </c>
      <c r="BK5" s="1494"/>
      <c r="BL5" s="1494"/>
      <c r="BM5" s="1494"/>
      <c r="BN5" s="1494"/>
      <c r="BO5" s="1494"/>
      <c r="BP5" s="1494"/>
      <c r="BQ5" s="1494"/>
      <c r="BR5" s="1493">
        <v>2020</v>
      </c>
      <c r="BS5" s="1494"/>
      <c r="BT5" s="1494"/>
      <c r="BU5" s="1494"/>
      <c r="BV5" s="1494"/>
      <c r="BW5" s="1494"/>
      <c r="BX5" s="1494"/>
      <c r="BY5" s="1495"/>
      <c r="BZ5" s="1490">
        <v>2021</v>
      </c>
      <c r="CA5" s="1491"/>
      <c r="CB5" s="1491"/>
      <c r="CC5" s="1491"/>
      <c r="CD5" s="1491"/>
      <c r="CE5" s="1491"/>
      <c r="CF5" s="1491"/>
      <c r="CG5" s="1491"/>
      <c r="CH5" s="1490">
        <v>2022</v>
      </c>
      <c r="CI5" s="1491"/>
      <c r="CJ5" s="1491"/>
      <c r="CK5" s="1491"/>
      <c r="CL5" s="1491"/>
      <c r="CM5" s="1491"/>
      <c r="CN5" s="1491"/>
      <c r="CO5" s="1492"/>
      <c r="CP5" s="1490">
        <v>2023</v>
      </c>
      <c r="CQ5" s="1491"/>
      <c r="CR5" s="1491"/>
      <c r="CS5" s="1491"/>
      <c r="CT5" s="1491"/>
      <c r="CU5" s="1491"/>
      <c r="CV5" s="1491"/>
      <c r="CW5" s="1491"/>
      <c r="CX5" s="1490">
        <v>2024</v>
      </c>
      <c r="CY5" s="1491"/>
      <c r="CZ5" s="1491"/>
      <c r="DA5" s="1491"/>
      <c r="DB5" s="1491"/>
      <c r="DC5" s="1491"/>
      <c r="DD5" s="1491"/>
      <c r="DE5" s="1492"/>
      <c r="DF5" s="1493">
        <v>2025</v>
      </c>
      <c r="DG5" s="1495"/>
    </row>
    <row r="6" spans="1:111" s="999" customFormat="1" ht="23.1" customHeight="1">
      <c r="A6" s="1489"/>
      <c r="B6" s="257" t="s">
        <v>12</v>
      </c>
      <c r="C6" s="256" t="s">
        <v>13</v>
      </c>
      <c r="D6" s="255" t="s">
        <v>14</v>
      </c>
      <c r="E6" s="259" t="s">
        <v>15</v>
      </c>
      <c r="F6" s="257" t="s">
        <v>12</v>
      </c>
      <c r="G6" s="256" t="s">
        <v>92</v>
      </c>
      <c r="H6" s="255" t="s">
        <v>13</v>
      </c>
      <c r="I6" s="256" t="s">
        <v>92</v>
      </c>
      <c r="J6" s="255" t="s">
        <v>14</v>
      </c>
      <c r="K6" s="256" t="s">
        <v>92</v>
      </c>
      <c r="L6" s="255" t="s">
        <v>15</v>
      </c>
      <c r="M6" s="1005" t="s">
        <v>92</v>
      </c>
      <c r="N6" s="257" t="s">
        <v>12</v>
      </c>
      <c r="O6" s="254" t="s">
        <v>92</v>
      </c>
      <c r="P6" s="255" t="s">
        <v>13</v>
      </c>
      <c r="Q6" s="255" t="s">
        <v>92</v>
      </c>
      <c r="R6" s="256" t="s">
        <v>58</v>
      </c>
      <c r="S6" s="256" t="s">
        <v>92</v>
      </c>
      <c r="T6" s="255" t="s">
        <v>59</v>
      </c>
      <c r="U6" s="1005" t="s">
        <v>92</v>
      </c>
      <c r="V6" s="257" t="s">
        <v>12</v>
      </c>
      <c r="W6" s="254" t="s">
        <v>92</v>
      </c>
      <c r="X6" s="255" t="s">
        <v>57</v>
      </c>
      <c r="Y6" s="256" t="s">
        <v>92</v>
      </c>
      <c r="Z6" s="256" t="s">
        <v>58</v>
      </c>
      <c r="AA6" s="254" t="s">
        <v>92</v>
      </c>
      <c r="AB6" s="255" t="s">
        <v>59</v>
      </c>
      <c r="AC6" s="254" t="s">
        <v>92</v>
      </c>
      <c r="AD6" s="257" t="s">
        <v>12</v>
      </c>
      <c r="AE6" s="255" t="s">
        <v>92</v>
      </c>
      <c r="AF6" s="255" t="s">
        <v>57</v>
      </c>
      <c r="AG6" s="255" t="s">
        <v>92</v>
      </c>
      <c r="AH6" s="255" t="s">
        <v>58</v>
      </c>
      <c r="AI6" s="258" t="s">
        <v>92</v>
      </c>
      <c r="AJ6" s="255" t="s">
        <v>59</v>
      </c>
      <c r="AK6" s="254" t="s">
        <v>92</v>
      </c>
      <c r="AL6" s="257" t="s">
        <v>12</v>
      </c>
      <c r="AM6" s="255" t="s">
        <v>92</v>
      </c>
      <c r="AN6" s="255" t="s">
        <v>57</v>
      </c>
      <c r="AO6" s="255" t="s">
        <v>92</v>
      </c>
      <c r="AP6" s="255" t="s">
        <v>58</v>
      </c>
      <c r="AQ6" s="258" t="s">
        <v>92</v>
      </c>
      <c r="AR6" s="255" t="s">
        <v>59</v>
      </c>
      <c r="AS6" s="259" t="s">
        <v>92</v>
      </c>
      <c r="AT6" s="257" t="s">
        <v>12</v>
      </c>
      <c r="AU6" s="255" t="s">
        <v>92</v>
      </c>
      <c r="AV6" s="255" t="s">
        <v>57</v>
      </c>
      <c r="AW6" s="255" t="s">
        <v>92</v>
      </c>
      <c r="AX6" s="255" t="s">
        <v>58</v>
      </c>
      <c r="AY6" s="258" t="s">
        <v>92</v>
      </c>
      <c r="AZ6" s="255" t="s">
        <v>59</v>
      </c>
      <c r="BA6" s="259" t="s">
        <v>92</v>
      </c>
      <c r="BB6" s="257" t="s">
        <v>12</v>
      </c>
      <c r="BC6" s="255" t="s">
        <v>92</v>
      </c>
      <c r="BD6" s="255" t="s">
        <v>57</v>
      </c>
      <c r="BE6" s="255" t="s">
        <v>92</v>
      </c>
      <c r="BF6" s="255" t="s">
        <v>58</v>
      </c>
      <c r="BG6" s="258" t="s">
        <v>92</v>
      </c>
      <c r="BH6" s="255" t="s">
        <v>59</v>
      </c>
      <c r="BI6" s="258" t="s">
        <v>92</v>
      </c>
      <c r="BJ6" s="257" t="s">
        <v>12</v>
      </c>
      <c r="BK6" s="255" t="s">
        <v>92</v>
      </c>
      <c r="BL6" s="255" t="s">
        <v>57</v>
      </c>
      <c r="BM6" s="255" t="s">
        <v>92</v>
      </c>
      <c r="BN6" s="255" t="s">
        <v>58</v>
      </c>
      <c r="BO6" s="258" t="s">
        <v>92</v>
      </c>
      <c r="BP6" s="255" t="s">
        <v>59</v>
      </c>
      <c r="BQ6" s="258" t="s">
        <v>92</v>
      </c>
      <c r="BR6" s="257" t="s">
        <v>12</v>
      </c>
      <c r="BS6" s="258" t="s">
        <v>106</v>
      </c>
      <c r="BT6" s="255" t="s">
        <v>57</v>
      </c>
      <c r="BU6" s="255" t="s">
        <v>92</v>
      </c>
      <c r="BV6" s="256" t="s">
        <v>58</v>
      </c>
      <c r="BW6" s="255" t="s">
        <v>92</v>
      </c>
      <c r="BX6" s="256" t="s">
        <v>59</v>
      </c>
      <c r="BY6" s="259" t="s">
        <v>92</v>
      </c>
      <c r="BZ6" s="1172" t="s">
        <v>12</v>
      </c>
      <c r="CA6" s="1174" t="s">
        <v>106</v>
      </c>
      <c r="CB6" s="1168" t="s">
        <v>57</v>
      </c>
      <c r="CC6" s="1174" t="s">
        <v>92</v>
      </c>
      <c r="CD6" s="1168" t="s">
        <v>58</v>
      </c>
      <c r="CE6" s="1174" t="s">
        <v>89</v>
      </c>
      <c r="CF6" s="1168" t="s">
        <v>15</v>
      </c>
      <c r="CG6" s="1169" t="s">
        <v>92</v>
      </c>
      <c r="CH6" s="1190" t="s">
        <v>12</v>
      </c>
      <c r="CI6" s="1370" t="s">
        <v>89</v>
      </c>
      <c r="CJ6" s="1365" t="s">
        <v>13</v>
      </c>
      <c r="CK6" s="1370" t="s">
        <v>92</v>
      </c>
      <c r="CL6" s="1365" t="s">
        <v>58</v>
      </c>
      <c r="CM6" s="1370" t="s">
        <v>92</v>
      </c>
      <c r="CN6" s="256" t="s">
        <v>15</v>
      </c>
      <c r="CO6" s="259" t="s">
        <v>92</v>
      </c>
      <c r="CP6" s="1190" t="s">
        <v>12</v>
      </c>
      <c r="CQ6" s="1370" t="s">
        <v>89</v>
      </c>
      <c r="CR6" s="1365" t="s">
        <v>13</v>
      </c>
      <c r="CS6" s="1370" t="s">
        <v>92</v>
      </c>
      <c r="CT6" s="1365" t="s">
        <v>14</v>
      </c>
      <c r="CU6" s="1370" t="s">
        <v>92</v>
      </c>
      <c r="CV6" s="256" t="s">
        <v>15</v>
      </c>
      <c r="CW6" s="258" t="s">
        <v>92</v>
      </c>
      <c r="CX6" s="257" t="s">
        <v>11</v>
      </c>
      <c r="CY6" s="255" t="s">
        <v>390</v>
      </c>
      <c r="CZ6" s="255" t="s">
        <v>13</v>
      </c>
      <c r="DA6" s="255" t="s">
        <v>390</v>
      </c>
      <c r="DB6" s="255" t="s">
        <v>14</v>
      </c>
      <c r="DC6" s="255" t="s">
        <v>390</v>
      </c>
      <c r="DD6" s="256" t="s">
        <v>15</v>
      </c>
      <c r="DE6" s="259" t="s">
        <v>390</v>
      </c>
      <c r="DF6" s="257" t="s">
        <v>11</v>
      </c>
      <c r="DG6" s="259" t="s">
        <v>390</v>
      </c>
    </row>
    <row r="7" spans="1:111" s="1012" customFormat="1" ht="23.1" customHeight="1">
      <c r="A7" s="1006" t="s">
        <v>0</v>
      </c>
      <c r="B7" s="265">
        <v>32518220018</v>
      </c>
      <c r="C7" s="263">
        <v>28466959431</v>
      </c>
      <c r="D7" s="261">
        <v>39188492632</v>
      </c>
      <c r="E7" s="1007">
        <v>32613049484</v>
      </c>
      <c r="F7" s="265">
        <v>35896534084</v>
      </c>
      <c r="G7" s="1008">
        <v>0.10388988278355904</v>
      </c>
      <c r="H7" s="261">
        <v>29920986564</v>
      </c>
      <c r="I7" s="1008">
        <v>5.1077711215500976E-2</v>
      </c>
      <c r="J7" s="261">
        <v>43279076663</v>
      </c>
      <c r="K7" s="1008">
        <v>0.10438227541469058</v>
      </c>
      <c r="L7" s="261">
        <v>33818429338</v>
      </c>
      <c r="M7" s="1009">
        <v>3.6960047375862892E-2</v>
      </c>
      <c r="N7" s="265">
        <v>39511703435</v>
      </c>
      <c r="O7" s="260">
        <v>0.10071081911530211</v>
      </c>
      <c r="P7" s="261">
        <v>35567579399</v>
      </c>
      <c r="Q7" s="262">
        <v>0.18871679992643697</v>
      </c>
      <c r="R7" s="263">
        <v>42818926955</v>
      </c>
      <c r="S7" s="1010">
        <v>-1.0632151688055536E-2</v>
      </c>
      <c r="T7" s="261">
        <v>37324137604</v>
      </c>
      <c r="U7" s="1011">
        <v>0.10366265774681671</v>
      </c>
      <c r="V7" s="265">
        <v>46846987566</v>
      </c>
      <c r="W7" s="260">
        <v>0.18564839005402911</v>
      </c>
      <c r="X7" s="261">
        <v>43799419949</v>
      </c>
      <c r="Y7" s="1010">
        <v>0.23144224850543083</v>
      </c>
      <c r="Z7" s="263">
        <v>45454479643</v>
      </c>
      <c r="AA7" s="260">
        <v>6.1551114785519889E-2</v>
      </c>
      <c r="AB7" s="261">
        <v>46141492229</v>
      </c>
      <c r="AC7" s="260">
        <v>0.23623733034504335</v>
      </c>
      <c r="AD7" s="265">
        <v>53119791339</v>
      </c>
      <c r="AE7" s="262">
        <v>0.13389983217517698</v>
      </c>
      <c r="AF7" s="261">
        <v>46363214349</v>
      </c>
      <c r="AG7" s="262">
        <v>5.8534893909218066E-2</v>
      </c>
      <c r="AH7" s="261">
        <v>55672040782</v>
      </c>
      <c r="AI7" s="266">
        <v>0.22478667051627998</v>
      </c>
      <c r="AJ7" s="261">
        <v>50676471658</v>
      </c>
      <c r="AK7" s="260">
        <v>9.8284195198822699E-2</v>
      </c>
      <c r="AL7" s="265">
        <v>64318573582</v>
      </c>
      <c r="AM7" s="262">
        <v>0.2108212769800164</v>
      </c>
      <c r="AN7" s="261">
        <v>57315182860</v>
      </c>
      <c r="AO7" s="262">
        <v>0.2362210788181951</v>
      </c>
      <c r="AP7" s="261">
        <v>62479922961</v>
      </c>
      <c r="AQ7" s="266">
        <v>0.12228547909098997</v>
      </c>
      <c r="AR7" s="261">
        <v>65241906019</v>
      </c>
      <c r="AS7" s="267">
        <v>0.28742005677304561</v>
      </c>
      <c r="AT7" s="265">
        <v>79507226592</v>
      </c>
      <c r="AU7" s="262"/>
      <c r="AV7" s="261">
        <v>73197784724</v>
      </c>
      <c r="AW7" s="262"/>
      <c r="AX7" s="261">
        <v>86897766867</v>
      </c>
      <c r="AY7" s="266"/>
      <c r="AZ7" s="261">
        <v>86517342804.369843</v>
      </c>
      <c r="BA7" s="267"/>
      <c r="BB7" s="265">
        <v>94308345495</v>
      </c>
      <c r="BC7" s="262">
        <v>0.18616067416052062</v>
      </c>
      <c r="BD7" s="261">
        <v>70427946554</v>
      </c>
      <c r="BE7" s="262">
        <v>-3.7840464440883959E-2</v>
      </c>
      <c r="BF7" s="261">
        <v>82276715674</v>
      </c>
      <c r="BG7" s="266">
        <v>-5.3178020098867185E-2</v>
      </c>
      <c r="BH7" s="261">
        <v>63845807387</v>
      </c>
      <c r="BI7" s="266">
        <v>-0.26204613644496655</v>
      </c>
      <c r="BJ7" s="265">
        <v>77513061941</v>
      </c>
      <c r="BK7" s="262">
        <v>-0.17808904891551136</v>
      </c>
      <c r="BL7" s="261">
        <v>57417344043</v>
      </c>
      <c r="BM7" s="262">
        <v>-0.18473636031719642</v>
      </c>
      <c r="BN7" s="261">
        <v>55964791717</v>
      </c>
      <c r="BO7" s="266">
        <v>-0.31979793725911632</v>
      </c>
      <c r="BP7" s="261">
        <v>51423796455</v>
      </c>
      <c r="BQ7" s="266">
        <v>-0.19456267279547812</v>
      </c>
      <c r="BR7" s="265">
        <v>37349739173</v>
      </c>
      <c r="BS7" s="266">
        <v>-0.51814909335630166</v>
      </c>
      <c r="BT7" s="261">
        <v>1773005044</v>
      </c>
      <c r="BU7" s="262">
        <v>-0.96912074089194733</v>
      </c>
      <c r="BV7" s="263">
        <v>1082968628</v>
      </c>
      <c r="BW7" s="262">
        <v>-0.98064910822010554</v>
      </c>
      <c r="BX7" s="263">
        <v>2486258210</v>
      </c>
      <c r="BY7" s="267">
        <v>-0.95165160137144522</v>
      </c>
      <c r="BZ7" s="265">
        <v>665887974</v>
      </c>
      <c r="CA7" s="262">
        <v>-0.9821715495544513</v>
      </c>
      <c r="CB7" s="263">
        <v>843617191</v>
      </c>
      <c r="CC7" s="262">
        <v>-0.52418793513595885</v>
      </c>
      <c r="CD7" s="263">
        <v>834041833</v>
      </c>
      <c r="CE7" s="262">
        <v>-0.22985596125689434</v>
      </c>
      <c r="CF7" s="263">
        <v>1741177893</v>
      </c>
      <c r="CG7" s="267">
        <v>-0.29967937923873156</v>
      </c>
      <c r="CH7" s="1191">
        <v>1409360367</v>
      </c>
      <c r="CI7" s="264">
        <v>1.11651271990084</v>
      </c>
      <c r="CJ7" s="1366">
        <v>5416918162</v>
      </c>
      <c r="CK7" s="264">
        <v>5.4210618510262201</v>
      </c>
      <c r="CL7" s="1366">
        <v>9631582705</v>
      </c>
      <c r="CM7" s="264">
        <v>10.54808107209174</v>
      </c>
      <c r="CN7" s="1366">
        <v>16179154036</v>
      </c>
      <c r="CO7" s="267">
        <v>8.2920741189309375</v>
      </c>
      <c r="CP7" s="1191">
        <v>36650854740</v>
      </c>
      <c r="CQ7" s="264">
        <v>25.005311060375519</v>
      </c>
      <c r="CR7" s="1366">
        <v>33269381735</v>
      </c>
      <c r="CS7" s="264">
        <v>5.1417545438265382</v>
      </c>
      <c r="CT7" s="1366">
        <v>49621659198</v>
      </c>
      <c r="CU7" s="264">
        <v>4.151973535174041</v>
      </c>
      <c r="CV7" s="1366">
        <v>49555993983</v>
      </c>
      <c r="CW7" s="266">
        <v>2.0629533455663802</v>
      </c>
      <c r="CX7" s="1191">
        <v>76768256470</v>
      </c>
      <c r="CY7" s="262">
        <v>1.0945829780667209</v>
      </c>
      <c r="CZ7" s="1469">
        <v>49733448183</v>
      </c>
      <c r="DA7" s="262">
        <v>0.49487142800371009</v>
      </c>
      <c r="DB7" s="1469">
        <v>63476960045</v>
      </c>
      <c r="DC7" s="262">
        <v>0.27921881434304074</v>
      </c>
      <c r="DD7" s="1473">
        <v>52980534108</v>
      </c>
      <c r="DE7" s="1461">
        <v>6.9104458406681779E-2</v>
      </c>
      <c r="DF7" s="1484">
        <v>63049954348</v>
      </c>
      <c r="DG7" s="1461">
        <v>-0.17869758612221354</v>
      </c>
    </row>
    <row r="8" spans="1:111" ht="23.1" customHeight="1">
      <c r="A8" s="1013" t="s">
        <v>192</v>
      </c>
      <c r="B8" s="272">
        <v>3136696438</v>
      </c>
      <c r="C8" s="271">
        <v>2900928845</v>
      </c>
      <c r="D8" s="269">
        <v>3097019439</v>
      </c>
      <c r="E8" s="275">
        <v>2793403013</v>
      </c>
      <c r="F8" s="272">
        <v>2922333537</v>
      </c>
      <c r="G8" s="1014">
        <v>-6.8340339984152454E-2</v>
      </c>
      <c r="H8" s="269">
        <v>1829141855</v>
      </c>
      <c r="I8" s="1014">
        <v>-0.36946338475254814</v>
      </c>
      <c r="J8" s="269">
        <v>2317744539</v>
      </c>
      <c r="K8" s="1014">
        <v>-0.25162092629667865</v>
      </c>
      <c r="L8" s="269">
        <v>2553593769</v>
      </c>
      <c r="M8" s="1015">
        <v>-8.584842318991226E-2</v>
      </c>
      <c r="N8" s="272">
        <v>2147481580</v>
      </c>
      <c r="O8" s="703">
        <v>-0.2651483642060396</v>
      </c>
      <c r="P8" s="269">
        <v>2571637484</v>
      </c>
      <c r="Q8" s="704">
        <v>0.40592566780447981</v>
      </c>
      <c r="R8" s="271">
        <v>2718634745</v>
      </c>
      <c r="S8" s="1016">
        <v>0.17296565659171637</v>
      </c>
      <c r="T8" s="269">
        <v>3422962150</v>
      </c>
      <c r="U8" s="1017">
        <v>0.34044897491289272</v>
      </c>
      <c r="V8" s="272">
        <v>4097128875</v>
      </c>
      <c r="W8" s="703">
        <v>0.90787614345916756</v>
      </c>
      <c r="X8" s="269">
        <v>3985810404</v>
      </c>
      <c r="Y8" s="1016">
        <v>0.54991145867120972</v>
      </c>
      <c r="Z8" s="271">
        <v>3944639982</v>
      </c>
      <c r="AA8" s="703">
        <v>0.45096357252654773</v>
      </c>
      <c r="AB8" s="269">
        <v>4029909392</v>
      </c>
      <c r="AC8" s="703">
        <v>0.17731637552580004</v>
      </c>
      <c r="AD8" s="272">
        <v>4408005789</v>
      </c>
      <c r="AE8" s="704">
        <v>7.5876772121306502E-2</v>
      </c>
      <c r="AF8" s="269">
        <v>3368159005</v>
      </c>
      <c r="AG8" s="704">
        <v>-0.15496256379383966</v>
      </c>
      <c r="AH8" s="269">
        <v>3552396656</v>
      </c>
      <c r="AI8" s="705">
        <v>-9.9437040589221537E-2</v>
      </c>
      <c r="AJ8" s="269">
        <v>3993532536</v>
      </c>
      <c r="AK8" s="703">
        <v>-9.0267180875613917E-3</v>
      </c>
      <c r="AL8" s="272">
        <v>3384148395</v>
      </c>
      <c r="AM8" s="704">
        <v>-0.23227224350634812</v>
      </c>
      <c r="AN8" s="269">
        <v>3733596736</v>
      </c>
      <c r="AO8" s="704">
        <v>0.10849776701679192</v>
      </c>
      <c r="AP8" s="269">
        <v>3727521331</v>
      </c>
      <c r="AQ8" s="705">
        <v>4.929761283954992E-2</v>
      </c>
      <c r="AR8" s="269">
        <v>4817287205</v>
      </c>
      <c r="AS8" s="706">
        <v>0.20627218172738093</v>
      </c>
      <c r="AT8" s="272">
        <v>3384148395</v>
      </c>
      <c r="AU8" s="704"/>
      <c r="AV8" s="269">
        <v>3733596736</v>
      </c>
      <c r="AW8" s="704"/>
      <c r="AX8" s="269">
        <v>3727521331</v>
      </c>
      <c r="AY8" s="705"/>
      <c r="AZ8" s="269">
        <v>4817287205</v>
      </c>
      <c r="BA8" s="706"/>
      <c r="BB8" s="272">
        <v>5000912700</v>
      </c>
      <c r="BC8" s="704"/>
      <c r="BD8" s="269">
        <v>3495019890</v>
      </c>
      <c r="BE8" s="704"/>
      <c r="BF8" s="269">
        <v>4046627759</v>
      </c>
      <c r="BG8" s="705"/>
      <c r="BH8" s="269">
        <v>4120420254</v>
      </c>
      <c r="BI8" s="705"/>
      <c r="BJ8" s="272">
        <v>4109035629</v>
      </c>
      <c r="BK8" s="704"/>
      <c r="BL8" s="269">
        <v>3862410851</v>
      </c>
      <c r="BM8" s="704"/>
      <c r="BN8" s="269">
        <v>4708193122</v>
      </c>
      <c r="BO8" s="705"/>
      <c r="BP8" s="269">
        <v>4170263630</v>
      </c>
      <c r="BQ8" s="861"/>
      <c r="BR8" s="272">
        <v>2411154146</v>
      </c>
      <c r="BS8" s="705"/>
      <c r="BT8" s="269">
        <v>70755576</v>
      </c>
      <c r="BU8" s="704"/>
      <c r="BV8" s="271">
        <v>111385923</v>
      </c>
      <c r="BW8" s="704"/>
      <c r="BX8" s="271">
        <v>73617906</v>
      </c>
      <c r="BY8" s="706"/>
      <c r="BZ8" s="272">
        <v>42927981</v>
      </c>
      <c r="CA8" s="704"/>
      <c r="CB8" s="271">
        <v>44790940</v>
      </c>
      <c r="CC8" s="704"/>
      <c r="CD8" s="271">
        <v>89652248</v>
      </c>
      <c r="CE8" s="704"/>
      <c r="CF8" s="271">
        <v>179212744</v>
      </c>
      <c r="CG8" s="706"/>
      <c r="CH8" s="1192">
        <v>198538465</v>
      </c>
      <c r="CI8" s="1371"/>
      <c r="CJ8" s="1367">
        <v>431093918</v>
      </c>
      <c r="CK8" s="1371"/>
      <c r="CL8" s="1367">
        <v>722747112</v>
      </c>
      <c r="CM8" s="1371"/>
      <c r="CN8" s="1367">
        <v>832284164</v>
      </c>
      <c r="CO8" s="706"/>
      <c r="CP8" s="1192">
        <v>1280217093</v>
      </c>
      <c r="CQ8" s="1371"/>
      <c r="CR8" s="1367">
        <v>1396339122</v>
      </c>
      <c r="CS8" s="1371"/>
      <c r="CT8" s="1367">
        <v>2533147894</v>
      </c>
      <c r="CU8" s="1371"/>
      <c r="CV8" s="1367">
        <v>1799485578</v>
      </c>
      <c r="CW8" s="705"/>
      <c r="CX8" s="1192">
        <v>2173959615</v>
      </c>
      <c r="CY8" s="704"/>
      <c r="CZ8" s="1462">
        <v>3063184173</v>
      </c>
      <c r="DA8" s="704"/>
      <c r="DB8" s="1462">
        <v>2936496975</v>
      </c>
      <c r="DC8" s="704"/>
      <c r="DD8" s="1367">
        <v>2290537211</v>
      </c>
      <c r="DE8" s="1463"/>
      <c r="DF8" s="1192">
        <v>2328679886</v>
      </c>
      <c r="DG8" s="706"/>
    </row>
    <row r="9" spans="1:111" ht="23.1" customHeight="1">
      <c r="A9" s="1013" t="s">
        <v>193</v>
      </c>
      <c r="B9" s="272">
        <v>27524694281</v>
      </c>
      <c r="C9" s="271">
        <v>23871781709</v>
      </c>
      <c r="D9" s="269">
        <v>34304093224</v>
      </c>
      <c r="E9" s="275">
        <v>27449870068</v>
      </c>
      <c r="F9" s="272">
        <v>30487552284</v>
      </c>
      <c r="G9" s="1014">
        <v>0.10764362985296549</v>
      </c>
      <c r="H9" s="269">
        <v>25823786556</v>
      </c>
      <c r="I9" s="1014">
        <v>8.1770387765571106E-2</v>
      </c>
      <c r="J9" s="269">
        <v>38666039806</v>
      </c>
      <c r="K9" s="1014">
        <v>0.12715528008617571</v>
      </c>
      <c r="L9" s="269">
        <v>28638033487</v>
      </c>
      <c r="M9" s="1015">
        <v>4.3284846742685179E-2</v>
      </c>
      <c r="N9" s="272">
        <v>34458932430</v>
      </c>
      <c r="O9" s="703">
        <v>0.13026234802339953</v>
      </c>
      <c r="P9" s="269">
        <v>30337830434</v>
      </c>
      <c r="Q9" s="704">
        <v>0.17480178083919262</v>
      </c>
      <c r="R9" s="271">
        <v>36571503642</v>
      </c>
      <c r="S9" s="1016">
        <v>-5.4169916922161221E-2</v>
      </c>
      <c r="T9" s="269">
        <v>30288962371</v>
      </c>
      <c r="U9" s="1017">
        <v>5.7648123246640814E-2</v>
      </c>
      <c r="V9" s="272">
        <v>40093833065</v>
      </c>
      <c r="W9" s="703">
        <v>0.16352510764652273</v>
      </c>
      <c r="X9" s="269">
        <v>35935007662</v>
      </c>
      <c r="Y9" s="1016">
        <v>0.18449497369881707</v>
      </c>
      <c r="Z9" s="271">
        <v>36715718406</v>
      </c>
      <c r="AA9" s="703">
        <v>3.9433643585378153E-3</v>
      </c>
      <c r="AB9" s="269">
        <v>37857174957</v>
      </c>
      <c r="AC9" s="703">
        <v>0.2498670140396142</v>
      </c>
      <c r="AD9" s="272">
        <v>43821350763</v>
      </c>
      <c r="AE9" s="704">
        <v>9.2969851297504125E-2</v>
      </c>
      <c r="AF9" s="269">
        <v>38338820324</v>
      </c>
      <c r="AG9" s="704">
        <v>6.6893339347801062E-2</v>
      </c>
      <c r="AH9" s="269">
        <v>48156127552</v>
      </c>
      <c r="AI9" s="705">
        <v>0.31159431553245698</v>
      </c>
      <c r="AJ9" s="269">
        <v>41192477100</v>
      </c>
      <c r="AK9" s="703">
        <v>8.8102246054767575E-2</v>
      </c>
      <c r="AL9" s="272">
        <v>55136604257</v>
      </c>
      <c r="AM9" s="704">
        <v>0.2582132521472591</v>
      </c>
      <c r="AN9" s="269">
        <v>47997367024</v>
      </c>
      <c r="AO9" s="704">
        <v>0.25192602741492731</v>
      </c>
      <c r="AP9" s="269">
        <v>51694901763</v>
      </c>
      <c r="AQ9" s="705">
        <v>7.3485439774590544E-2</v>
      </c>
      <c r="AR9" s="269">
        <v>53505695923</v>
      </c>
      <c r="AS9" s="706">
        <v>0.29891911557316853</v>
      </c>
      <c r="AT9" s="272">
        <v>64631576976</v>
      </c>
      <c r="AU9" s="704"/>
      <c r="AV9" s="269">
        <v>54807229293.000008</v>
      </c>
      <c r="AW9" s="704"/>
      <c r="AX9" s="269">
        <v>68255597545.965668</v>
      </c>
      <c r="AY9" s="705"/>
      <c r="AZ9" s="269">
        <v>66118777702.895027</v>
      </c>
      <c r="BA9" s="706"/>
      <c r="BB9" s="272">
        <v>77217511704</v>
      </c>
      <c r="BC9" s="704"/>
      <c r="BD9" s="269">
        <v>57681567926</v>
      </c>
      <c r="BE9" s="704"/>
      <c r="BF9" s="269">
        <v>67818329823</v>
      </c>
      <c r="BG9" s="705"/>
      <c r="BH9" s="269">
        <v>50885830884</v>
      </c>
      <c r="BI9" s="705"/>
      <c r="BJ9" s="272">
        <v>64330088825</v>
      </c>
      <c r="BK9" s="704"/>
      <c r="BL9" s="269">
        <v>43745109517</v>
      </c>
      <c r="BM9" s="704"/>
      <c r="BN9" s="269">
        <v>44746696930</v>
      </c>
      <c r="BO9" s="705"/>
      <c r="BP9" s="269">
        <v>41703968783</v>
      </c>
      <c r="BQ9" s="861"/>
      <c r="BR9" s="272">
        <v>31660505520</v>
      </c>
      <c r="BS9" s="705"/>
      <c r="BT9" s="269">
        <v>361147871</v>
      </c>
      <c r="BU9" s="704"/>
      <c r="BV9" s="271">
        <v>359554348</v>
      </c>
      <c r="BW9" s="704"/>
      <c r="BX9" s="271">
        <v>2212842507</v>
      </c>
      <c r="BY9" s="706"/>
      <c r="BZ9" s="272">
        <v>282173724</v>
      </c>
      <c r="CA9" s="704"/>
      <c r="CB9" s="271">
        <v>442042259</v>
      </c>
      <c r="CC9" s="704"/>
      <c r="CD9" s="271">
        <v>343441185</v>
      </c>
      <c r="CE9" s="704"/>
      <c r="CF9" s="271">
        <v>708518065</v>
      </c>
      <c r="CG9" s="706"/>
      <c r="CH9" s="1192">
        <v>597503837</v>
      </c>
      <c r="CI9" s="1371"/>
      <c r="CJ9" s="1367">
        <v>2863866739</v>
      </c>
      <c r="CK9" s="1371"/>
      <c r="CL9" s="1367">
        <v>9085736893</v>
      </c>
      <c r="CM9" s="1371"/>
      <c r="CN9" s="1367">
        <v>13724218215</v>
      </c>
      <c r="CO9" s="706"/>
      <c r="CP9" s="1192">
        <v>33702563915</v>
      </c>
      <c r="CQ9" s="1371"/>
      <c r="CR9" s="1367">
        <v>29878870381</v>
      </c>
      <c r="CS9" s="1371"/>
      <c r="CT9" s="1367">
        <v>45058061427</v>
      </c>
      <c r="CU9" s="1371"/>
      <c r="CV9" s="1367">
        <v>44998391076</v>
      </c>
      <c r="CW9" s="705"/>
      <c r="CX9" s="1192">
        <v>72637856945</v>
      </c>
      <c r="CY9" s="704"/>
      <c r="CZ9" s="1462">
        <v>43424416678</v>
      </c>
      <c r="DA9" s="704"/>
      <c r="DB9" s="1462">
        <v>57982352771</v>
      </c>
      <c r="DC9" s="704"/>
      <c r="DD9" s="1367">
        <v>47859455470</v>
      </c>
      <c r="DE9" s="1464"/>
      <c r="DF9" s="1192">
        <v>57167937271</v>
      </c>
      <c r="DG9" s="706"/>
    </row>
    <row r="10" spans="1:111" ht="23.1" customHeight="1">
      <c r="A10" s="1013" t="s">
        <v>194</v>
      </c>
      <c r="B10" s="272">
        <v>1856829299</v>
      </c>
      <c r="C10" s="271">
        <v>1694248877</v>
      </c>
      <c r="D10" s="269">
        <v>1787379969</v>
      </c>
      <c r="E10" s="275">
        <v>2369776403</v>
      </c>
      <c r="F10" s="272">
        <v>2486648263</v>
      </c>
      <c r="G10" s="1014">
        <v>0.33919055690212918</v>
      </c>
      <c r="H10" s="269">
        <v>2268058153</v>
      </c>
      <c r="I10" s="1014">
        <v>0.33868062938665888</v>
      </c>
      <c r="J10" s="269">
        <v>2295292318</v>
      </c>
      <c r="K10" s="1014">
        <v>0.28416585046780285</v>
      </c>
      <c r="L10" s="269">
        <v>2626802082</v>
      </c>
      <c r="M10" s="1015">
        <v>0.10845988620471547</v>
      </c>
      <c r="N10" s="272">
        <v>2905289425</v>
      </c>
      <c r="O10" s="703">
        <v>0.16835560068110844</v>
      </c>
      <c r="P10" s="269">
        <v>2658111481</v>
      </c>
      <c r="Q10" s="704">
        <v>0.17197677558843449</v>
      </c>
      <c r="R10" s="271">
        <v>3528788568</v>
      </c>
      <c r="S10" s="1016">
        <v>0.53740268301634253</v>
      </c>
      <c r="T10" s="269">
        <v>3612213083</v>
      </c>
      <c r="U10" s="1017">
        <v>0.37513713261934289</v>
      </c>
      <c r="V10" s="272">
        <v>2656025626</v>
      </c>
      <c r="W10" s="703">
        <v>-8.5796546414648511E-2</v>
      </c>
      <c r="X10" s="269">
        <v>3878601883</v>
      </c>
      <c r="Y10" s="1016">
        <v>0.45915696565925934</v>
      </c>
      <c r="Z10" s="271">
        <v>4794121255</v>
      </c>
      <c r="AA10" s="703">
        <v>0.35857424229787416</v>
      </c>
      <c r="AB10" s="269">
        <v>4254407880</v>
      </c>
      <c r="AC10" s="703">
        <v>0.17778430625323116</v>
      </c>
      <c r="AD10" s="272">
        <v>4890434787</v>
      </c>
      <c r="AE10" s="704">
        <v>0.84126039264351582</v>
      </c>
      <c r="AF10" s="269">
        <v>4656235020</v>
      </c>
      <c r="AG10" s="704">
        <v>0.20049315718851779</v>
      </c>
      <c r="AH10" s="269">
        <v>3963516574</v>
      </c>
      <c r="AI10" s="705">
        <v>-0.17325483374742057</v>
      </c>
      <c r="AJ10" s="269">
        <v>5490462022</v>
      </c>
      <c r="AK10" s="703">
        <v>0.29053494090463183</v>
      </c>
      <c r="AL10" s="272">
        <v>5797820930</v>
      </c>
      <c r="AM10" s="704">
        <v>0.18554304116518638</v>
      </c>
      <c r="AN10" s="269">
        <v>5584219100</v>
      </c>
      <c r="AO10" s="704">
        <v>0.19929923554417139</v>
      </c>
      <c r="AP10" s="269">
        <v>7057499867</v>
      </c>
      <c r="AQ10" s="705">
        <v>0.78061570709606931</v>
      </c>
      <c r="AR10" s="269">
        <v>6918922891</v>
      </c>
      <c r="AS10" s="706">
        <v>0.26017134136912889</v>
      </c>
      <c r="AT10" s="272">
        <v>11491501221</v>
      </c>
      <c r="AU10" s="704"/>
      <c r="AV10" s="269">
        <v>14656958695</v>
      </c>
      <c r="AW10" s="704"/>
      <c r="AX10" s="269">
        <v>14914647989.723644</v>
      </c>
      <c r="AY10" s="705"/>
      <c r="AZ10" s="269">
        <v>15581277896.474827</v>
      </c>
      <c r="BA10" s="706"/>
      <c r="BB10" s="272">
        <v>12089921091</v>
      </c>
      <c r="BC10" s="704"/>
      <c r="BD10" s="269">
        <v>9251358738</v>
      </c>
      <c r="BE10" s="704"/>
      <c r="BF10" s="269">
        <v>10411758092</v>
      </c>
      <c r="BG10" s="705"/>
      <c r="BH10" s="269">
        <v>8839556249</v>
      </c>
      <c r="BI10" s="705"/>
      <c r="BJ10" s="272">
        <v>9073937487</v>
      </c>
      <c r="BK10" s="704"/>
      <c r="BL10" s="269">
        <v>9809823675</v>
      </c>
      <c r="BM10" s="704"/>
      <c r="BN10" s="269">
        <v>6509901665</v>
      </c>
      <c r="BO10" s="705"/>
      <c r="BP10" s="269">
        <v>5549564042</v>
      </c>
      <c r="BQ10" s="861"/>
      <c r="BR10" s="272">
        <v>3278079507</v>
      </c>
      <c r="BS10" s="705"/>
      <c r="BT10" s="269">
        <v>1341101597</v>
      </c>
      <c r="BU10" s="704"/>
      <c r="BV10" s="271">
        <v>612028357</v>
      </c>
      <c r="BW10" s="704"/>
      <c r="BX10" s="271">
        <v>199797797</v>
      </c>
      <c r="BY10" s="706"/>
      <c r="BZ10" s="272">
        <v>340786269</v>
      </c>
      <c r="CA10" s="704"/>
      <c r="CB10" s="271">
        <v>356783992</v>
      </c>
      <c r="CC10" s="704"/>
      <c r="CD10" s="271">
        <v>400948400</v>
      </c>
      <c r="CE10" s="704"/>
      <c r="CF10" s="271">
        <v>853447084</v>
      </c>
      <c r="CG10" s="706"/>
      <c r="CH10" s="1192">
        <v>613318065</v>
      </c>
      <c r="CI10" s="1371"/>
      <c r="CJ10" s="1367">
        <v>2121957505</v>
      </c>
      <c r="CK10" s="1371"/>
      <c r="CL10" s="1367">
        <v>-176901300</v>
      </c>
      <c r="CM10" s="1371"/>
      <c r="CN10" s="1367">
        <v>1622651657</v>
      </c>
      <c r="CO10" s="706"/>
      <c r="CP10" s="1192">
        <v>1668073732</v>
      </c>
      <c r="CQ10" s="1371"/>
      <c r="CR10" s="1367">
        <v>1994172232</v>
      </c>
      <c r="CS10" s="1371"/>
      <c r="CT10" s="1367">
        <v>2030449877</v>
      </c>
      <c r="CU10" s="1371"/>
      <c r="CV10" s="1367">
        <v>2758117329</v>
      </c>
      <c r="CW10" s="705"/>
      <c r="CX10" s="1192">
        <v>1956439910</v>
      </c>
      <c r="CY10" s="704"/>
      <c r="CZ10" s="1462">
        <v>3245847332</v>
      </c>
      <c r="DA10" s="704"/>
      <c r="DB10" s="1462">
        <v>2558110299</v>
      </c>
      <c r="DC10" s="704"/>
      <c r="DD10" s="1367">
        <v>2830541427</v>
      </c>
      <c r="DE10" s="1465"/>
      <c r="DF10" s="1192">
        <v>3553337191</v>
      </c>
      <c r="DG10" s="706"/>
    </row>
    <row r="11" spans="1:111" ht="23.1" customHeight="1">
      <c r="A11" s="1018" t="s">
        <v>268</v>
      </c>
      <c r="B11" s="272"/>
      <c r="C11" s="271"/>
      <c r="D11" s="269"/>
      <c r="E11" s="275"/>
      <c r="F11" s="272"/>
      <c r="G11" s="276"/>
      <c r="H11" s="269"/>
      <c r="I11" s="276"/>
      <c r="J11" s="269"/>
      <c r="K11" s="276"/>
      <c r="L11" s="269"/>
      <c r="M11" s="277"/>
      <c r="N11" s="272"/>
      <c r="O11" s="268"/>
      <c r="P11" s="269"/>
      <c r="Q11" s="270"/>
      <c r="R11" s="271"/>
      <c r="S11" s="278"/>
      <c r="T11" s="269"/>
      <c r="U11" s="279"/>
      <c r="V11" s="272"/>
      <c r="W11" s="268"/>
      <c r="X11" s="269"/>
      <c r="Y11" s="278"/>
      <c r="Z11" s="271"/>
      <c r="AA11" s="268"/>
      <c r="AB11" s="269"/>
      <c r="AC11" s="268"/>
      <c r="AD11" s="272"/>
      <c r="AE11" s="270"/>
      <c r="AF11" s="269"/>
      <c r="AG11" s="270"/>
      <c r="AH11" s="269"/>
      <c r="AI11" s="273"/>
      <c r="AJ11" s="269"/>
      <c r="AK11" s="268"/>
      <c r="AL11" s="272"/>
      <c r="AM11" s="270"/>
      <c r="AN11" s="269"/>
      <c r="AO11" s="270"/>
      <c r="AP11" s="269"/>
      <c r="AQ11" s="273"/>
      <c r="AR11" s="269"/>
      <c r="AS11" s="274"/>
      <c r="AT11" s="272">
        <v>15188653010</v>
      </c>
      <c r="AU11" s="270"/>
      <c r="AV11" s="269">
        <v>15882601864</v>
      </c>
      <c r="AW11" s="270"/>
      <c r="AX11" s="269">
        <v>24417843906</v>
      </c>
      <c r="AY11" s="273"/>
      <c r="AZ11" s="269">
        <v>20381454916</v>
      </c>
      <c r="BA11" s="274"/>
      <c r="BB11" s="272">
        <v>23271685433</v>
      </c>
      <c r="BC11" s="705"/>
      <c r="BD11" s="269">
        <v>11124078759</v>
      </c>
      <c r="BE11" s="705"/>
      <c r="BF11" s="269">
        <v>24614863171</v>
      </c>
      <c r="BG11" s="705"/>
      <c r="BH11" s="269">
        <v>9414676907</v>
      </c>
      <c r="BI11" s="705"/>
      <c r="BJ11" s="272">
        <v>13629532951</v>
      </c>
      <c r="BK11" s="705"/>
      <c r="BL11" s="269">
        <v>7387710222</v>
      </c>
      <c r="BM11" s="705"/>
      <c r="BN11" s="269">
        <v>9895902679</v>
      </c>
      <c r="BO11" s="705"/>
      <c r="BP11" s="269">
        <v>6235017645</v>
      </c>
      <c r="BQ11" s="861"/>
      <c r="BR11" s="272">
        <v>5875762198</v>
      </c>
      <c r="BS11" s="705"/>
      <c r="BT11" s="269">
        <v>-30068163</v>
      </c>
      <c r="BU11" s="704"/>
      <c r="BV11" s="271">
        <v>-622663</v>
      </c>
      <c r="BW11" s="704"/>
      <c r="BX11" s="271">
        <v>7293059</v>
      </c>
      <c r="BY11" s="706"/>
      <c r="BZ11" s="272">
        <v>0</v>
      </c>
      <c r="CA11" s="704"/>
      <c r="CB11" s="271">
        <v>7241203</v>
      </c>
      <c r="CC11" s="704"/>
      <c r="CD11" s="271">
        <v>24472399</v>
      </c>
      <c r="CE11" s="704"/>
      <c r="CF11" s="271">
        <v>51841934</v>
      </c>
      <c r="CG11" s="706"/>
      <c r="CH11" s="1192">
        <v>-43270179</v>
      </c>
      <c r="CI11" s="1371"/>
      <c r="CJ11" s="1367">
        <v>951848269</v>
      </c>
      <c r="CK11" s="1371"/>
      <c r="CL11" s="1367">
        <v>3678078248</v>
      </c>
      <c r="CM11" s="1371"/>
      <c r="CN11" s="1367">
        <v>1080262846</v>
      </c>
      <c r="CO11" s="706"/>
      <c r="CP11" s="1192">
        <v>5007488580</v>
      </c>
      <c r="CQ11" s="1371"/>
      <c r="CR11" s="1367">
        <v>3711400750</v>
      </c>
      <c r="CS11" s="1371"/>
      <c r="CT11" s="1367">
        <v>10663904584</v>
      </c>
      <c r="CU11" s="1371"/>
      <c r="CV11" s="1367">
        <v>9256174753</v>
      </c>
      <c r="CW11" s="705"/>
      <c r="CX11" s="1192">
        <v>30011261783</v>
      </c>
      <c r="CY11" s="704"/>
      <c r="CZ11" s="1462">
        <v>13968621033</v>
      </c>
      <c r="DA11" s="704"/>
      <c r="DB11" s="1462">
        <v>27117872575</v>
      </c>
      <c r="DC11" s="704"/>
      <c r="DD11" s="1367">
        <v>15472474609</v>
      </c>
      <c r="DE11" s="706"/>
      <c r="DF11" s="1192">
        <v>19489820148</v>
      </c>
      <c r="DG11" s="706"/>
    </row>
    <row r="12" spans="1:111" ht="23.1" customHeight="1">
      <c r="A12" s="1018" t="s">
        <v>269</v>
      </c>
      <c r="B12" s="272"/>
      <c r="C12" s="271"/>
      <c r="D12" s="269"/>
      <c r="E12" s="275"/>
      <c r="F12" s="272"/>
      <c r="G12" s="276"/>
      <c r="H12" s="269"/>
      <c r="I12" s="276"/>
      <c r="J12" s="269"/>
      <c r="K12" s="276"/>
      <c r="L12" s="269"/>
      <c r="M12" s="277"/>
      <c r="N12" s="272"/>
      <c r="O12" s="268"/>
      <c r="P12" s="269"/>
      <c r="Q12" s="270"/>
      <c r="R12" s="271"/>
      <c r="S12" s="278"/>
      <c r="T12" s="269"/>
      <c r="U12" s="279"/>
      <c r="V12" s="272"/>
      <c r="W12" s="268"/>
      <c r="X12" s="269"/>
      <c r="Y12" s="278"/>
      <c r="Z12" s="271"/>
      <c r="AA12" s="268"/>
      <c r="AB12" s="269"/>
      <c r="AC12" s="268"/>
      <c r="AD12" s="272"/>
      <c r="AE12" s="270"/>
      <c r="AF12" s="269"/>
      <c r="AG12" s="270"/>
      <c r="AH12" s="269"/>
      <c r="AI12" s="273"/>
      <c r="AJ12" s="269"/>
      <c r="AK12" s="268"/>
      <c r="AL12" s="272"/>
      <c r="AM12" s="270"/>
      <c r="AN12" s="269"/>
      <c r="AO12" s="270"/>
      <c r="AP12" s="269"/>
      <c r="AQ12" s="273"/>
      <c r="AR12" s="269"/>
      <c r="AS12" s="274"/>
      <c r="AT12" s="272">
        <v>64318573582</v>
      </c>
      <c r="AU12" s="270"/>
      <c r="AV12" s="269">
        <v>57315182860</v>
      </c>
      <c r="AW12" s="270"/>
      <c r="AX12" s="269">
        <v>62479922960.689316</v>
      </c>
      <c r="AY12" s="273"/>
      <c r="AZ12" s="269">
        <v>66135887888.369843</v>
      </c>
      <c r="BA12" s="274"/>
      <c r="BB12" s="272">
        <v>71036660062</v>
      </c>
      <c r="BC12" s="705"/>
      <c r="BD12" s="269">
        <v>59303867795</v>
      </c>
      <c r="BE12" s="705"/>
      <c r="BF12" s="269">
        <v>57661852503</v>
      </c>
      <c r="BG12" s="705"/>
      <c r="BH12" s="269">
        <v>54431130480</v>
      </c>
      <c r="BI12" s="705"/>
      <c r="BJ12" s="272">
        <v>63883528990</v>
      </c>
      <c r="BK12" s="705"/>
      <c r="BL12" s="269">
        <v>50029633821</v>
      </c>
      <c r="BM12" s="705"/>
      <c r="BN12" s="269">
        <v>46068889038</v>
      </c>
      <c r="BO12" s="705"/>
      <c r="BP12" s="269">
        <v>45188778810</v>
      </c>
      <c r="BQ12" s="861"/>
      <c r="BR12" s="272">
        <v>31473976975</v>
      </c>
      <c r="BS12" s="705"/>
      <c r="BT12" s="269">
        <v>1803073207</v>
      </c>
      <c r="BU12" s="704"/>
      <c r="BV12" s="271">
        <v>1083591291</v>
      </c>
      <c r="BW12" s="704"/>
      <c r="BX12" s="271">
        <v>2678965151</v>
      </c>
      <c r="BY12" s="706"/>
      <c r="BZ12" s="272">
        <v>665887974</v>
      </c>
      <c r="CA12" s="704"/>
      <c r="CB12" s="271">
        <v>836375988</v>
      </c>
      <c r="CC12" s="704"/>
      <c r="CD12" s="271">
        <v>809569434</v>
      </c>
      <c r="CE12" s="704"/>
      <c r="CF12" s="271">
        <v>1689335959</v>
      </c>
      <c r="CG12" s="706"/>
      <c r="CH12" s="1192">
        <v>1452630546</v>
      </c>
      <c r="CI12" s="1371"/>
      <c r="CJ12" s="1367">
        <v>4465069893</v>
      </c>
      <c r="CK12" s="1371"/>
      <c r="CL12" s="1367">
        <v>5953504457</v>
      </c>
      <c r="CM12" s="1371"/>
      <c r="CN12" s="1367">
        <v>15098891190</v>
      </c>
      <c r="CO12" s="706"/>
      <c r="CP12" s="1192">
        <v>31643366160</v>
      </c>
      <c r="CQ12" s="1371"/>
      <c r="CR12" s="1367">
        <v>29557980985</v>
      </c>
      <c r="CS12" s="1371"/>
      <c r="CT12" s="1367">
        <v>38957754614</v>
      </c>
      <c r="CU12" s="1371"/>
      <c r="CV12" s="1367">
        <v>40299819230</v>
      </c>
      <c r="CW12" s="705"/>
      <c r="CX12" s="1192">
        <v>46756994687</v>
      </c>
      <c r="CY12" s="704"/>
      <c r="CZ12" s="1462">
        <v>35764827150</v>
      </c>
      <c r="DA12" s="704"/>
      <c r="DB12" s="1462">
        <v>36359087470</v>
      </c>
      <c r="DC12" s="704"/>
      <c r="DD12" s="1367">
        <v>37508059499</v>
      </c>
      <c r="DE12" s="706"/>
      <c r="DF12" s="1192">
        <v>43560134200</v>
      </c>
      <c r="DG12" s="706"/>
    </row>
    <row r="13" spans="1:111" s="1012" customFormat="1" ht="23.1" customHeight="1">
      <c r="A13" s="1006" t="s">
        <v>1</v>
      </c>
      <c r="B13" s="265">
        <v>26588307721</v>
      </c>
      <c r="C13" s="263">
        <v>25644791488</v>
      </c>
      <c r="D13" s="261">
        <v>31543258935</v>
      </c>
      <c r="E13" s="1007">
        <v>28083150602</v>
      </c>
      <c r="F13" s="265">
        <v>30277990936</v>
      </c>
      <c r="G13" s="1008">
        <v>0.13877089334594284</v>
      </c>
      <c r="H13" s="261">
        <v>28112835260</v>
      </c>
      <c r="I13" s="1008">
        <v>9.6239572591372946E-2</v>
      </c>
      <c r="J13" s="261">
        <v>34397819794</v>
      </c>
      <c r="K13" s="1008">
        <v>9.049670057498771E-2</v>
      </c>
      <c r="L13" s="261">
        <v>30421217326</v>
      </c>
      <c r="M13" s="1009">
        <v>8.3255143168782908E-2</v>
      </c>
      <c r="N13" s="265">
        <v>34449348019</v>
      </c>
      <c r="O13" s="260">
        <v>0.13776862182887872</v>
      </c>
      <c r="P13" s="261">
        <v>31724427837</v>
      </c>
      <c r="Q13" s="262">
        <v>0.12846774591030696</v>
      </c>
      <c r="R13" s="263">
        <v>34898772983</v>
      </c>
      <c r="S13" s="1010">
        <v>1.4563515711172537E-2</v>
      </c>
      <c r="T13" s="261">
        <v>33016565848</v>
      </c>
      <c r="U13" s="1011">
        <v>8.531376289737902E-2</v>
      </c>
      <c r="V13" s="265">
        <v>39711428725</v>
      </c>
      <c r="W13" s="260">
        <v>0.15274833947794253</v>
      </c>
      <c r="X13" s="261">
        <v>37522756219</v>
      </c>
      <c r="Y13" s="1010">
        <v>0.18277172441980016</v>
      </c>
      <c r="Z13" s="263">
        <v>39888051572</v>
      </c>
      <c r="AA13" s="260">
        <v>0.14296429824138501</v>
      </c>
      <c r="AB13" s="261">
        <v>42799232268</v>
      </c>
      <c r="AC13" s="260">
        <v>0.29629569789411003</v>
      </c>
      <c r="AD13" s="265">
        <v>46800444943</v>
      </c>
      <c r="AE13" s="262">
        <v>0.17851325035649412</v>
      </c>
      <c r="AF13" s="261">
        <v>41602518693</v>
      </c>
      <c r="AG13" s="262">
        <v>0.10872768647880338</v>
      </c>
      <c r="AH13" s="261">
        <v>46647361193</v>
      </c>
      <c r="AI13" s="266">
        <v>0.16945700164870425</v>
      </c>
      <c r="AJ13" s="261">
        <v>45283136112</v>
      </c>
      <c r="AK13" s="260">
        <v>5.8036177575483183E-2</v>
      </c>
      <c r="AL13" s="265">
        <v>52572807985</v>
      </c>
      <c r="AM13" s="262">
        <v>0.12333991800783894</v>
      </c>
      <c r="AN13" s="261">
        <v>49438987383</v>
      </c>
      <c r="AO13" s="262">
        <v>0.18836524653298348</v>
      </c>
      <c r="AP13" s="261">
        <v>53645292188</v>
      </c>
      <c r="AQ13" s="266">
        <v>0.1500177248193435</v>
      </c>
      <c r="AR13" s="261">
        <v>60776912006</v>
      </c>
      <c r="AS13" s="267">
        <v>0.34215333177628926</v>
      </c>
      <c r="AT13" s="265">
        <v>52572807985</v>
      </c>
      <c r="AU13" s="262"/>
      <c r="AV13" s="261">
        <v>49438987383</v>
      </c>
      <c r="AW13" s="262"/>
      <c r="AX13" s="261">
        <v>53645292188</v>
      </c>
      <c r="AY13" s="266"/>
      <c r="AZ13" s="261">
        <v>60776912006</v>
      </c>
      <c r="BA13" s="267"/>
      <c r="BB13" s="265">
        <v>60501979622</v>
      </c>
      <c r="BC13" s="262">
        <v>0.15082267698659613</v>
      </c>
      <c r="BD13" s="261">
        <v>54680014121</v>
      </c>
      <c r="BE13" s="262">
        <v>0.10600999363919361</v>
      </c>
      <c r="BF13" s="261">
        <v>54039925235</v>
      </c>
      <c r="BG13" s="266">
        <v>7.3563407133101499E-3</v>
      </c>
      <c r="BH13" s="261">
        <v>51966554056</v>
      </c>
      <c r="BI13" s="266">
        <v>-0.14496225061796864</v>
      </c>
      <c r="BJ13" s="265">
        <v>54635565988</v>
      </c>
      <c r="BK13" s="262">
        <v>-9.6962341904376803E-2</v>
      </c>
      <c r="BL13" s="261">
        <v>49612887080</v>
      </c>
      <c r="BM13" s="262">
        <v>-9.2668722246250446E-2</v>
      </c>
      <c r="BN13" s="261">
        <v>47354985761</v>
      </c>
      <c r="BO13" s="266">
        <v>-0.12370371433582905</v>
      </c>
      <c r="BP13" s="261">
        <v>48218970271</v>
      </c>
      <c r="BQ13" s="266">
        <v>-7.2115302872719722E-2</v>
      </c>
      <c r="BR13" s="265">
        <v>29518216643</v>
      </c>
      <c r="BS13" s="266">
        <v>-0.45972525205498382</v>
      </c>
      <c r="BT13" s="261">
        <v>8686763042</v>
      </c>
      <c r="BU13" s="262">
        <v>-0.8249091404821346</v>
      </c>
      <c r="BV13" s="263">
        <v>5902374874</v>
      </c>
      <c r="BW13" s="262">
        <v>-0.87535895578579181</v>
      </c>
      <c r="BX13" s="263">
        <v>3874922731</v>
      </c>
      <c r="BY13" s="267">
        <v>-0.91963904021130727</v>
      </c>
      <c r="BZ13" s="265">
        <v>3446833328</v>
      </c>
      <c r="CA13" s="262">
        <v>-0.8832302991170915</v>
      </c>
      <c r="CB13" s="263">
        <v>5889613001</v>
      </c>
      <c r="CC13" s="262">
        <v>-0.32200142072207338</v>
      </c>
      <c r="CD13" s="263">
        <v>9808341988</v>
      </c>
      <c r="CE13" s="262">
        <v>0.66176195131315874</v>
      </c>
      <c r="CF13" s="263">
        <v>5280617355</v>
      </c>
      <c r="CG13" s="267">
        <v>0.36276713668487348</v>
      </c>
      <c r="CH13" s="1191">
        <v>4869668247</v>
      </c>
      <c r="CI13" s="264">
        <v>0.41279481297855192</v>
      </c>
      <c r="CJ13" s="1366">
        <v>9292735876</v>
      </c>
      <c r="CK13" s="264">
        <v>0.57781774021861576</v>
      </c>
      <c r="CL13" s="1366">
        <v>10550082000</v>
      </c>
      <c r="CM13" s="264">
        <v>7.5623383942717393E-2</v>
      </c>
      <c r="CN13" s="1366">
        <v>16467305350</v>
      </c>
      <c r="CO13" s="267">
        <v>2.1184432127822674</v>
      </c>
      <c r="CP13" s="1191">
        <v>26304380143</v>
      </c>
      <c r="CQ13" s="264">
        <v>4.4016780628136285</v>
      </c>
      <c r="CR13" s="1366">
        <v>27797956899</v>
      </c>
      <c r="CS13" s="264">
        <v>1.9913641439861363</v>
      </c>
      <c r="CT13" s="1366">
        <v>36588537434</v>
      </c>
      <c r="CU13" s="264">
        <v>2.4680808579497295</v>
      </c>
      <c r="CV13" s="1366">
        <v>41216058175</v>
      </c>
      <c r="CW13" s="266">
        <v>1.5029024056446492</v>
      </c>
      <c r="CX13" s="1191">
        <v>41363411656</v>
      </c>
      <c r="CY13" s="262">
        <v>0.5724914037560942</v>
      </c>
      <c r="CZ13" s="1469">
        <v>40991735630</v>
      </c>
      <c r="DA13" s="262">
        <v>0.47463123922875905</v>
      </c>
      <c r="DB13" s="1469">
        <v>34849815635</v>
      </c>
      <c r="DC13" s="262">
        <v>-4.7520942921984277E-2</v>
      </c>
      <c r="DD13" s="1366">
        <v>35715862387</v>
      </c>
      <c r="DE13" s="267">
        <v>-0.13344788491530701</v>
      </c>
      <c r="DF13" s="1191">
        <v>35967030203</v>
      </c>
      <c r="DG13" s="267">
        <v>-0.13046267793090094</v>
      </c>
    </row>
    <row r="14" spans="1:111" ht="23.1" customHeight="1">
      <c r="A14" s="1013" t="s">
        <v>2</v>
      </c>
      <c r="B14" s="272">
        <v>8609731361</v>
      </c>
      <c r="C14" s="271">
        <v>8831034164</v>
      </c>
      <c r="D14" s="269">
        <v>9378276267</v>
      </c>
      <c r="E14" s="275">
        <v>10301256628</v>
      </c>
      <c r="F14" s="272">
        <v>10071019844</v>
      </c>
      <c r="G14" s="1019">
        <v>0.16972521228935</v>
      </c>
      <c r="H14" s="269">
        <v>9962839443</v>
      </c>
      <c r="I14" s="298">
        <v>0.12816225800754366</v>
      </c>
      <c r="J14" s="269">
        <v>10609719169</v>
      </c>
      <c r="K14" s="299">
        <v>0.13130802153197019</v>
      </c>
      <c r="L14" s="269">
        <v>10055255111</v>
      </c>
      <c r="M14" s="1020">
        <v>-2.3880728913338589E-2</v>
      </c>
      <c r="N14" s="272">
        <v>11968417166</v>
      </c>
      <c r="O14" s="280">
        <v>0.18840170622148156</v>
      </c>
      <c r="P14" s="269">
        <v>10646721315</v>
      </c>
      <c r="Q14" s="281"/>
      <c r="R14" s="271">
        <v>10649729216</v>
      </c>
      <c r="S14" s="1021"/>
      <c r="T14" s="269">
        <v>10049411288</v>
      </c>
      <c r="U14" s="1022"/>
      <c r="V14" s="272">
        <v>12719006679</v>
      </c>
      <c r="W14" s="280"/>
      <c r="X14" s="269">
        <v>12129574592</v>
      </c>
      <c r="Y14" s="1021"/>
      <c r="Z14" s="271">
        <v>12584298733</v>
      </c>
      <c r="AA14" s="280"/>
      <c r="AB14" s="269">
        <v>12088869668</v>
      </c>
      <c r="AC14" s="280"/>
      <c r="AD14" s="272">
        <v>14633494717</v>
      </c>
      <c r="AE14" s="281"/>
      <c r="AF14" s="269">
        <v>13257556230</v>
      </c>
      <c r="AG14" s="281"/>
      <c r="AH14" s="269">
        <v>14123258878</v>
      </c>
      <c r="AI14" s="283"/>
      <c r="AJ14" s="269">
        <v>14041987760</v>
      </c>
      <c r="AK14" s="280"/>
      <c r="AL14" s="272">
        <v>15855926132</v>
      </c>
      <c r="AM14" s="281"/>
      <c r="AN14" s="269">
        <v>14989298059</v>
      </c>
      <c r="AO14" s="281"/>
      <c r="AP14" s="269">
        <v>15724665467</v>
      </c>
      <c r="AQ14" s="283"/>
      <c r="AR14" s="269">
        <v>16908242557</v>
      </c>
      <c r="AS14" s="284"/>
      <c r="AT14" s="272">
        <v>15855926132</v>
      </c>
      <c r="AU14" s="281"/>
      <c r="AV14" s="269">
        <v>14989298059</v>
      </c>
      <c r="AW14" s="281"/>
      <c r="AX14" s="269">
        <v>15724665467</v>
      </c>
      <c r="AY14" s="283"/>
      <c r="AZ14" s="269">
        <v>16908242557</v>
      </c>
      <c r="BA14" s="284"/>
      <c r="BB14" s="272">
        <v>16633581830</v>
      </c>
      <c r="BC14" s="281"/>
      <c r="BD14" s="269">
        <v>16884529727</v>
      </c>
      <c r="BE14" s="281"/>
      <c r="BF14" s="269">
        <v>15773172635</v>
      </c>
      <c r="BG14" s="283"/>
      <c r="BH14" s="269">
        <v>14723779174</v>
      </c>
      <c r="BI14" s="851"/>
      <c r="BJ14" s="272">
        <v>16143671497</v>
      </c>
      <c r="BK14" s="281"/>
      <c r="BL14" s="269">
        <v>17260933025</v>
      </c>
      <c r="BM14" s="281"/>
      <c r="BN14" s="269">
        <v>15640116475</v>
      </c>
      <c r="BO14" s="283"/>
      <c r="BP14" s="269">
        <v>16920567259</v>
      </c>
      <c r="BQ14" s="283"/>
      <c r="BR14" s="272">
        <v>12978535675</v>
      </c>
      <c r="BS14" s="283"/>
      <c r="BT14" s="269">
        <v>5478712094</v>
      </c>
      <c r="BU14" s="281"/>
      <c r="BV14" s="271">
        <v>3395365597</v>
      </c>
      <c r="BW14" s="281"/>
      <c r="BX14" s="271">
        <v>1701451285</v>
      </c>
      <c r="BY14" s="284"/>
      <c r="BZ14" s="272">
        <v>1105596462</v>
      </c>
      <c r="CA14" s="395"/>
      <c r="CB14" s="271">
        <v>3536302615</v>
      </c>
      <c r="CC14" s="395"/>
      <c r="CD14" s="271">
        <v>8153170424</v>
      </c>
      <c r="CE14" s="395"/>
      <c r="CF14" s="271">
        <v>2650308422</v>
      </c>
      <c r="CG14" s="1170"/>
      <c r="CH14" s="1193">
        <v>3114040531</v>
      </c>
      <c r="CI14" s="360"/>
      <c r="CJ14" s="1368">
        <v>3891919090</v>
      </c>
      <c r="CK14" s="360"/>
      <c r="CL14" s="1368">
        <v>5114694401</v>
      </c>
      <c r="CM14" s="360"/>
      <c r="CN14" s="1368">
        <v>7155265892</v>
      </c>
      <c r="CO14" s="1170"/>
      <c r="CP14" s="1193">
        <v>8942615293</v>
      </c>
      <c r="CQ14" s="360"/>
      <c r="CR14" s="1368">
        <v>7864498451</v>
      </c>
      <c r="CS14" s="360"/>
      <c r="CT14" s="1368">
        <v>12243993156</v>
      </c>
      <c r="CU14" s="360"/>
      <c r="CV14" s="1368">
        <v>14836026829</v>
      </c>
      <c r="CW14" s="1458"/>
      <c r="CX14" s="1193">
        <v>9767718631</v>
      </c>
      <c r="CY14" s="395"/>
      <c r="CZ14" s="1470">
        <v>9289772150</v>
      </c>
      <c r="DA14" s="395"/>
      <c r="DB14" s="1470">
        <v>9579612208</v>
      </c>
      <c r="DC14" s="395"/>
      <c r="DD14" s="1368">
        <v>9671076495</v>
      </c>
      <c r="DE14" s="1466"/>
      <c r="DF14" s="1193">
        <v>9686139473</v>
      </c>
      <c r="DG14" s="1170"/>
    </row>
    <row r="15" spans="1:111" ht="23.1" customHeight="1">
      <c r="A15" s="1013" t="s">
        <v>3</v>
      </c>
      <c r="B15" s="272">
        <v>1147632004</v>
      </c>
      <c r="C15" s="271">
        <v>1081786725</v>
      </c>
      <c r="D15" s="269">
        <v>1309721393</v>
      </c>
      <c r="E15" s="275">
        <v>1209181987</v>
      </c>
      <c r="F15" s="272">
        <v>1145373244</v>
      </c>
      <c r="G15" s="1019">
        <v>-1.9681918874057125E-3</v>
      </c>
      <c r="H15" s="269">
        <v>1440390788</v>
      </c>
      <c r="I15" s="298">
        <v>0.33149238635739398</v>
      </c>
      <c r="J15" s="269">
        <v>1344775945</v>
      </c>
      <c r="K15" s="299">
        <v>2.6764892279651509E-2</v>
      </c>
      <c r="L15" s="269">
        <v>1999612306</v>
      </c>
      <c r="M15" s="1020">
        <v>0.65369012067494525</v>
      </c>
      <c r="N15" s="272">
        <v>1897317705</v>
      </c>
      <c r="O15" s="280">
        <v>0.65650604721127914</v>
      </c>
      <c r="P15" s="269">
        <v>1652597651</v>
      </c>
      <c r="Q15" s="281"/>
      <c r="R15" s="271">
        <v>2451324712</v>
      </c>
      <c r="S15" s="1021"/>
      <c r="T15" s="269">
        <v>2475358427</v>
      </c>
      <c r="U15" s="1022"/>
      <c r="V15" s="272">
        <v>1866274510</v>
      </c>
      <c r="W15" s="280"/>
      <c r="X15" s="269">
        <v>3249820147</v>
      </c>
      <c r="Y15" s="1021"/>
      <c r="Z15" s="271">
        <v>3107046889</v>
      </c>
      <c r="AA15" s="280"/>
      <c r="AB15" s="269">
        <v>3295307872</v>
      </c>
      <c r="AC15" s="280"/>
      <c r="AD15" s="272">
        <v>3641378006</v>
      </c>
      <c r="AE15" s="281"/>
      <c r="AF15" s="269">
        <v>3520253760</v>
      </c>
      <c r="AG15" s="281"/>
      <c r="AH15" s="269">
        <v>3105742859</v>
      </c>
      <c r="AI15" s="283"/>
      <c r="AJ15" s="269">
        <v>4011869390</v>
      </c>
      <c r="AK15" s="280"/>
      <c r="AL15" s="272">
        <v>3683504410</v>
      </c>
      <c r="AM15" s="281"/>
      <c r="AN15" s="269">
        <v>4004801746</v>
      </c>
      <c r="AO15" s="281"/>
      <c r="AP15" s="269">
        <v>4437772604</v>
      </c>
      <c r="AQ15" s="283"/>
      <c r="AR15" s="269">
        <v>7905433687</v>
      </c>
      <c r="AS15" s="284"/>
      <c r="AT15" s="272">
        <v>3681825610</v>
      </c>
      <c r="AU15" s="281"/>
      <c r="AV15" s="269">
        <v>4004801746</v>
      </c>
      <c r="AW15" s="281"/>
      <c r="AX15" s="269">
        <v>4437772604</v>
      </c>
      <c r="AY15" s="283"/>
      <c r="AZ15" s="269">
        <v>7905433687</v>
      </c>
      <c r="BA15" s="284"/>
      <c r="BB15" s="272">
        <v>6985407540</v>
      </c>
      <c r="BC15" s="281"/>
      <c r="BD15" s="269">
        <v>5722839324</v>
      </c>
      <c r="BE15" s="281"/>
      <c r="BF15" s="269">
        <v>5590219370</v>
      </c>
      <c r="BG15" s="283"/>
      <c r="BH15" s="269">
        <v>5667909968</v>
      </c>
      <c r="BI15" s="283"/>
      <c r="BJ15" s="272">
        <v>5225178633</v>
      </c>
      <c r="BK15" s="281"/>
      <c r="BL15" s="269">
        <v>5788611047</v>
      </c>
      <c r="BM15" s="281"/>
      <c r="BN15" s="269">
        <v>4666769145</v>
      </c>
      <c r="BO15" s="283"/>
      <c r="BP15" s="269">
        <v>5254200275</v>
      </c>
      <c r="BQ15" s="283"/>
      <c r="BR15" s="272">
        <v>1948435896</v>
      </c>
      <c r="BS15" s="283"/>
      <c r="BT15" s="269">
        <v>52848819</v>
      </c>
      <c r="BU15" s="281"/>
      <c r="BV15" s="271">
        <v>124291501</v>
      </c>
      <c r="BW15" s="281"/>
      <c r="BX15" s="271">
        <v>76120904</v>
      </c>
      <c r="BY15" s="284"/>
      <c r="BZ15" s="272">
        <v>48668612</v>
      </c>
      <c r="CA15" s="395"/>
      <c r="CB15" s="271">
        <v>13311330</v>
      </c>
      <c r="CC15" s="395"/>
      <c r="CD15" s="271">
        <v>59823559</v>
      </c>
      <c r="CE15" s="395"/>
      <c r="CF15" s="271">
        <v>428780299</v>
      </c>
      <c r="CG15" s="1170"/>
      <c r="CH15" s="1193">
        <v>117643189</v>
      </c>
      <c r="CI15" s="360"/>
      <c r="CJ15" s="1368">
        <v>1976888817</v>
      </c>
      <c r="CK15" s="360"/>
      <c r="CL15" s="1368">
        <v>143401909</v>
      </c>
      <c r="CM15" s="360"/>
      <c r="CN15" s="1368">
        <v>1323982423</v>
      </c>
      <c r="CO15" s="1170"/>
      <c r="CP15" s="1193">
        <v>1761738683</v>
      </c>
      <c r="CQ15" s="360"/>
      <c r="CR15" s="1368">
        <v>2682254069</v>
      </c>
      <c r="CS15" s="360"/>
      <c r="CT15" s="1368">
        <v>2334514980</v>
      </c>
      <c r="CU15" s="360"/>
      <c r="CV15" s="1368">
        <v>2897533177</v>
      </c>
      <c r="CW15" s="1458"/>
      <c r="CX15" s="1193">
        <v>3663679585</v>
      </c>
      <c r="CY15" s="395"/>
      <c r="CZ15" s="1470">
        <v>2888528078</v>
      </c>
      <c r="DA15" s="395"/>
      <c r="DB15" s="1470">
        <v>2770733205</v>
      </c>
      <c r="DC15" s="395"/>
      <c r="DD15" s="1368">
        <v>3033228121</v>
      </c>
      <c r="DE15" s="1170"/>
      <c r="DF15" s="1193">
        <v>3125760433</v>
      </c>
      <c r="DG15" s="1170"/>
    </row>
    <row r="16" spans="1:111" ht="23.1" customHeight="1">
      <c r="A16" s="1013" t="s">
        <v>195</v>
      </c>
      <c r="B16" s="272">
        <v>13705125764</v>
      </c>
      <c r="C16" s="271">
        <v>12015217224</v>
      </c>
      <c r="D16" s="269">
        <v>16831434107</v>
      </c>
      <c r="E16" s="275">
        <v>13085753915</v>
      </c>
      <c r="F16" s="272">
        <v>15471863244</v>
      </c>
      <c r="G16" s="1019">
        <v>0.12891070906045865</v>
      </c>
      <c r="H16" s="269">
        <v>12911740509</v>
      </c>
      <c r="I16" s="298">
        <v>7.4615653490577305E-2</v>
      </c>
      <c r="J16" s="269">
        <v>18844256384</v>
      </c>
      <c r="K16" s="299">
        <v>0.11958709306670956</v>
      </c>
      <c r="L16" s="269">
        <v>14437952841</v>
      </c>
      <c r="M16" s="1020">
        <v>0.10333366612144479</v>
      </c>
      <c r="N16" s="272">
        <v>16780972611</v>
      </c>
      <c r="O16" s="280">
        <v>8.4612263329542747E-2</v>
      </c>
      <c r="P16" s="269">
        <v>15358230339</v>
      </c>
      <c r="Q16" s="281"/>
      <c r="R16" s="271">
        <v>17810254567</v>
      </c>
      <c r="S16" s="1021"/>
      <c r="T16" s="269">
        <v>16293110357</v>
      </c>
      <c r="U16" s="1022"/>
      <c r="V16" s="272">
        <v>20715777369</v>
      </c>
      <c r="W16" s="280"/>
      <c r="X16" s="269">
        <v>17655211967</v>
      </c>
      <c r="Y16" s="1021"/>
      <c r="Z16" s="271">
        <v>19122642140</v>
      </c>
      <c r="AA16" s="280"/>
      <c r="AB16" s="269">
        <v>21193346802</v>
      </c>
      <c r="AC16" s="280"/>
      <c r="AD16" s="272">
        <v>22793718311</v>
      </c>
      <c r="AE16" s="281"/>
      <c r="AF16" s="269">
        <v>19375349804</v>
      </c>
      <c r="AG16" s="281"/>
      <c r="AH16" s="269">
        <v>23639253846</v>
      </c>
      <c r="AI16" s="283"/>
      <c r="AJ16" s="269">
        <v>21298298839</v>
      </c>
      <c r="AK16" s="280"/>
      <c r="AL16" s="272">
        <v>27098459934</v>
      </c>
      <c r="AM16" s="281"/>
      <c r="AN16" s="269">
        <v>24135539307</v>
      </c>
      <c r="AO16" s="281"/>
      <c r="AP16" s="269">
        <v>27134204457</v>
      </c>
      <c r="AQ16" s="283"/>
      <c r="AR16" s="269">
        <v>28413089771</v>
      </c>
      <c r="AS16" s="284"/>
      <c r="AT16" s="272">
        <v>27098459934</v>
      </c>
      <c r="AU16" s="281"/>
      <c r="AV16" s="269">
        <v>24135539307</v>
      </c>
      <c r="AW16" s="281"/>
      <c r="AX16" s="269">
        <v>27134204457</v>
      </c>
      <c r="AY16" s="283"/>
      <c r="AZ16" s="269">
        <v>28413089771</v>
      </c>
      <c r="BA16" s="284"/>
      <c r="BB16" s="272">
        <v>29258195420</v>
      </c>
      <c r="BC16" s="273"/>
      <c r="BD16" s="269">
        <v>24420768352</v>
      </c>
      <c r="BE16" s="273"/>
      <c r="BF16" s="269">
        <v>24929177199</v>
      </c>
      <c r="BG16" s="273"/>
      <c r="BH16" s="269">
        <v>22027410171</v>
      </c>
      <c r="BI16" s="273"/>
      <c r="BJ16" s="272">
        <v>25145551203</v>
      </c>
      <c r="BK16" s="862"/>
      <c r="BL16" s="269">
        <v>21244415277</v>
      </c>
      <c r="BM16" s="273"/>
      <c r="BN16" s="269">
        <v>21869687224</v>
      </c>
      <c r="BO16" s="273"/>
      <c r="BP16" s="269">
        <v>20507652170</v>
      </c>
      <c r="BQ16" s="283"/>
      <c r="BR16" s="272">
        <v>11459765560</v>
      </c>
      <c r="BS16" s="862"/>
      <c r="BT16" s="269">
        <v>656764635</v>
      </c>
      <c r="BU16" s="270"/>
      <c r="BV16" s="271">
        <v>692640948</v>
      </c>
      <c r="BW16" s="270"/>
      <c r="BX16" s="271">
        <v>495366743</v>
      </c>
      <c r="BY16" s="274"/>
      <c r="BZ16" s="272">
        <v>581747705</v>
      </c>
      <c r="CA16" s="1173"/>
      <c r="CB16" s="271">
        <v>576664891</v>
      </c>
      <c r="CC16" s="1173"/>
      <c r="CD16" s="271">
        <v>573203903</v>
      </c>
      <c r="CE16" s="1173"/>
      <c r="CF16" s="271">
        <v>838671777</v>
      </c>
      <c r="CG16" s="1171"/>
      <c r="CH16" s="1192">
        <v>732400306</v>
      </c>
      <c r="CI16" s="1372"/>
      <c r="CJ16" s="1367">
        <v>2126789243</v>
      </c>
      <c r="CK16" s="1372"/>
      <c r="CL16" s="1367">
        <v>3571537838</v>
      </c>
      <c r="CM16" s="1372"/>
      <c r="CN16" s="1367">
        <v>6055151987</v>
      </c>
      <c r="CO16" s="1433"/>
      <c r="CP16" s="1192">
        <v>12938503167</v>
      </c>
      <c r="CQ16" s="1434"/>
      <c r="CR16" s="1367">
        <v>14720781080</v>
      </c>
      <c r="CS16" s="1372"/>
      <c r="CT16" s="1367">
        <v>18725531973</v>
      </c>
      <c r="CU16" s="1372"/>
      <c r="CV16" s="1367">
        <v>19790743855</v>
      </c>
      <c r="CW16" s="1459"/>
      <c r="CX16" s="1192">
        <v>24126721360</v>
      </c>
      <c r="CY16" s="1182"/>
      <c r="CZ16" s="1462">
        <v>19407204063</v>
      </c>
      <c r="DA16" s="1182"/>
      <c r="DB16" s="1462">
        <v>19036998326</v>
      </c>
      <c r="DC16" s="1182"/>
      <c r="DD16" s="1367">
        <v>18966740661</v>
      </c>
      <c r="DE16" s="1467"/>
      <c r="DF16" s="1192">
        <v>20038753230</v>
      </c>
      <c r="DG16" s="1433"/>
    </row>
    <row r="17" spans="1:111" ht="23.1" customHeight="1">
      <c r="A17" s="1013" t="s">
        <v>5</v>
      </c>
      <c r="B17" s="272">
        <v>3125818592</v>
      </c>
      <c r="C17" s="271">
        <v>3716753375</v>
      </c>
      <c r="D17" s="269">
        <v>4023827168</v>
      </c>
      <c r="E17" s="275">
        <v>3486958072</v>
      </c>
      <c r="F17" s="272">
        <v>3589734604</v>
      </c>
      <c r="G17" s="1019">
        <v>0.14841424681115978</v>
      </c>
      <c r="H17" s="269">
        <v>3797864520</v>
      </c>
      <c r="I17" s="298">
        <v>2.1823117332879338E-2</v>
      </c>
      <c r="J17" s="269">
        <v>3599068296</v>
      </c>
      <c r="K17" s="299">
        <v>-0.10556091359438824</v>
      </c>
      <c r="L17" s="269">
        <v>3928397068</v>
      </c>
      <c r="M17" s="1020">
        <v>0.12659716202059346</v>
      </c>
      <c r="N17" s="272">
        <v>3802640537</v>
      </c>
      <c r="O17" s="280">
        <v>5.9309658369385065E-2</v>
      </c>
      <c r="P17" s="269">
        <v>4066878532</v>
      </c>
      <c r="Q17" s="281"/>
      <c r="R17" s="271">
        <v>3987464488</v>
      </c>
      <c r="S17" s="1021"/>
      <c r="T17" s="269">
        <v>4198685776</v>
      </c>
      <c r="U17" s="1022"/>
      <c r="V17" s="272">
        <v>4410370167</v>
      </c>
      <c r="W17" s="280"/>
      <c r="X17" s="269">
        <v>4488149513</v>
      </c>
      <c r="Y17" s="1021"/>
      <c r="Z17" s="271">
        <v>5074063810</v>
      </c>
      <c r="AA17" s="280"/>
      <c r="AB17" s="269">
        <v>6221707926</v>
      </c>
      <c r="AC17" s="280"/>
      <c r="AD17" s="272">
        <v>5731853909</v>
      </c>
      <c r="AE17" s="281"/>
      <c r="AF17" s="269">
        <v>5449358899</v>
      </c>
      <c r="AG17" s="281"/>
      <c r="AH17" s="269">
        <v>5779105610</v>
      </c>
      <c r="AI17" s="283"/>
      <c r="AJ17" s="269">
        <v>5930980123</v>
      </c>
      <c r="AK17" s="280"/>
      <c r="AL17" s="272">
        <v>5934917509</v>
      </c>
      <c r="AM17" s="281"/>
      <c r="AN17" s="269">
        <v>6309348271</v>
      </c>
      <c r="AO17" s="281"/>
      <c r="AP17" s="269">
        <v>6348649660</v>
      </c>
      <c r="AQ17" s="283"/>
      <c r="AR17" s="269">
        <v>7550145991</v>
      </c>
      <c r="AS17" s="284"/>
      <c r="AT17" s="272">
        <v>5936596309</v>
      </c>
      <c r="AU17" s="281"/>
      <c r="AV17" s="269">
        <v>6309348271</v>
      </c>
      <c r="AW17" s="281"/>
      <c r="AX17" s="269">
        <v>6348649660</v>
      </c>
      <c r="AY17" s="283"/>
      <c r="AZ17" s="269">
        <v>7550145991</v>
      </c>
      <c r="BA17" s="284"/>
      <c r="BB17" s="272">
        <v>7624794832</v>
      </c>
      <c r="BC17" s="281"/>
      <c r="BD17" s="269">
        <v>7651876718</v>
      </c>
      <c r="BE17" s="281"/>
      <c r="BF17" s="269">
        <v>7747356031</v>
      </c>
      <c r="BG17" s="283"/>
      <c r="BH17" s="269">
        <v>9547454743</v>
      </c>
      <c r="BI17" s="283"/>
      <c r="BJ17" s="272">
        <v>8121164655</v>
      </c>
      <c r="BK17" s="281"/>
      <c r="BL17" s="269">
        <v>5318927731</v>
      </c>
      <c r="BM17" s="281"/>
      <c r="BN17" s="269">
        <v>5178412917</v>
      </c>
      <c r="BO17" s="283"/>
      <c r="BP17" s="269">
        <v>5536550567</v>
      </c>
      <c r="BQ17" s="283"/>
      <c r="BR17" s="272">
        <v>3131479512</v>
      </c>
      <c r="BS17" s="283"/>
      <c r="BT17" s="269">
        <v>2498437494</v>
      </c>
      <c r="BU17" s="281"/>
      <c r="BV17" s="271">
        <v>1690076828</v>
      </c>
      <c r="BW17" s="281"/>
      <c r="BX17" s="271">
        <v>1601983799</v>
      </c>
      <c r="BY17" s="284"/>
      <c r="BZ17" s="272">
        <v>1710820549</v>
      </c>
      <c r="CA17" s="395"/>
      <c r="CB17" s="271">
        <v>1763334165</v>
      </c>
      <c r="CC17" s="395"/>
      <c r="CD17" s="271">
        <v>1022144102</v>
      </c>
      <c r="CE17" s="395"/>
      <c r="CF17" s="271">
        <v>4013165279</v>
      </c>
      <c r="CG17" s="1170"/>
      <c r="CH17" s="1193">
        <v>905584221</v>
      </c>
      <c r="CI17" s="360"/>
      <c r="CJ17" s="1368">
        <v>1297138726</v>
      </c>
      <c r="CK17" s="360"/>
      <c r="CL17" s="1368">
        <v>1720447852</v>
      </c>
      <c r="CM17" s="360"/>
      <c r="CN17" s="1368">
        <v>1932905048</v>
      </c>
      <c r="CO17" s="1170"/>
      <c r="CP17" s="1193">
        <v>2661523000</v>
      </c>
      <c r="CQ17" s="360"/>
      <c r="CR17" s="1368">
        <v>2530423299</v>
      </c>
      <c r="CS17" s="360"/>
      <c r="CT17" s="1368">
        <v>3284497325</v>
      </c>
      <c r="CU17" s="360"/>
      <c r="CV17" s="1368">
        <v>3691754314</v>
      </c>
      <c r="CW17" s="1458"/>
      <c r="CX17" s="1193">
        <v>3805292080</v>
      </c>
      <c r="CY17" s="395"/>
      <c r="CZ17" s="1470">
        <v>9406231339</v>
      </c>
      <c r="DA17" s="395"/>
      <c r="DB17" s="1470">
        <v>3462471896</v>
      </c>
      <c r="DC17" s="395"/>
      <c r="DD17" s="1368">
        <v>4044817110</v>
      </c>
      <c r="DE17" s="1170"/>
      <c r="DF17" s="1193">
        <v>3116377067</v>
      </c>
      <c r="DG17" s="1170"/>
    </row>
    <row r="18" spans="1:111" s="1012" customFormat="1" ht="23.1" customHeight="1">
      <c r="A18" s="1023" t="s">
        <v>6</v>
      </c>
      <c r="B18" s="265">
        <v>5929912297</v>
      </c>
      <c r="C18" s="263">
        <v>2822167943</v>
      </c>
      <c r="D18" s="261">
        <v>7645233697</v>
      </c>
      <c r="E18" s="1007">
        <v>4529898882</v>
      </c>
      <c r="F18" s="265">
        <v>5618543148</v>
      </c>
      <c r="G18" s="1008">
        <v>-5.2508221606839767E-2</v>
      </c>
      <c r="H18" s="261">
        <v>1808151304</v>
      </c>
      <c r="I18" s="1008">
        <v>-0.35930414471439553</v>
      </c>
      <c r="J18" s="261">
        <v>8881256869</v>
      </c>
      <c r="K18" s="1008">
        <v>0.16167238582713539</v>
      </c>
      <c r="L18" s="261">
        <v>3397212012</v>
      </c>
      <c r="M18" s="1009">
        <v>-0.25004683316460841</v>
      </c>
      <c r="N18" s="265">
        <v>5062355416</v>
      </c>
      <c r="O18" s="260">
        <v>-9.8991449802780851E-2</v>
      </c>
      <c r="P18" s="261">
        <v>3843151562</v>
      </c>
      <c r="Q18" s="262">
        <v>1.1254590550570431</v>
      </c>
      <c r="R18" s="263">
        <v>7920153972</v>
      </c>
      <c r="S18" s="1010">
        <v>-0.10821699126333417</v>
      </c>
      <c r="T18" s="261">
        <v>4307571756</v>
      </c>
      <c r="U18" s="1011">
        <v>0.26797260247059307</v>
      </c>
      <c r="V18" s="265">
        <v>7135558841</v>
      </c>
      <c r="W18" s="260">
        <v>0.40953336038940802</v>
      </c>
      <c r="X18" s="261">
        <v>6276663730</v>
      </c>
      <c r="Y18" s="1010">
        <v>0.63320744153363151</v>
      </c>
      <c r="Z18" s="263">
        <v>5566428071</v>
      </c>
      <c r="AA18" s="260">
        <v>-0.29718183627756367</v>
      </c>
      <c r="AB18" s="261">
        <v>3342259961</v>
      </c>
      <c r="AC18" s="260">
        <v>-0.22409650951383941</v>
      </c>
      <c r="AD18" s="265">
        <v>6319346396</v>
      </c>
      <c r="AE18" s="262">
        <v>-0.11438661822955598</v>
      </c>
      <c r="AF18" s="261">
        <v>4760695656</v>
      </c>
      <c r="AG18" s="262">
        <v>-0.24152450078761822</v>
      </c>
      <c r="AH18" s="261">
        <v>9024679589</v>
      </c>
      <c r="AI18" s="266">
        <v>0.62126941620189302</v>
      </c>
      <c r="AJ18" s="261">
        <v>5393335546</v>
      </c>
      <c r="AK18" s="260">
        <v>0.61367924964948584</v>
      </c>
      <c r="AL18" s="265">
        <v>11745765597</v>
      </c>
      <c r="AM18" s="262">
        <v>0.85869943835248486</v>
      </c>
      <c r="AN18" s="261">
        <v>7876195477</v>
      </c>
      <c r="AO18" s="262">
        <v>0.6544211279444998</v>
      </c>
      <c r="AP18" s="261">
        <v>8834630773</v>
      </c>
      <c r="AQ18" s="266">
        <v>-2.1058788195832068E-2</v>
      </c>
      <c r="AR18" s="261">
        <v>4464994013</v>
      </c>
      <c r="AS18" s="267">
        <v>-0.17212753129897695</v>
      </c>
      <c r="AT18" s="265">
        <v>11745765597</v>
      </c>
      <c r="AU18" s="262"/>
      <c r="AV18" s="261">
        <v>7876195477</v>
      </c>
      <c r="AW18" s="262"/>
      <c r="AX18" s="261">
        <v>8834630773</v>
      </c>
      <c r="AY18" s="266"/>
      <c r="AZ18" s="261">
        <v>5358975882.3698425</v>
      </c>
      <c r="BA18" s="267"/>
      <c r="BB18" s="265">
        <v>10534680440</v>
      </c>
      <c r="BC18" s="262">
        <v>-0.10310823479308362</v>
      </c>
      <c r="BD18" s="261">
        <v>4623853674</v>
      </c>
      <c r="BE18" s="262">
        <v>-0.41293309853690929</v>
      </c>
      <c r="BF18" s="261">
        <v>3621927268</v>
      </c>
      <c r="BG18" s="266">
        <v>-0.5900307142354867</v>
      </c>
      <c r="BH18" s="261">
        <v>2464576424</v>
      </c>
      <c r="BI18" s="266">
        <v>-0.54010309467746342</v>
      </c>
      <c r="BJ18" s="265">
        <v>9247963002</v>
      </c>
      <c r="BK18" s="262">
        <v>-0.12214109818788199</v>
      </c>
      <c r="BL18" s="261">
        <v>416746741</v>
      </c>
      <c r="BM18" s="262">
        <v>-0.90987025749898331</v>
      </c>
      <c r="BN18" s="261">
        <v>-1286096723</v>
      </c>
      <c r="BO18" s="266" t="s">
        <v>295</v>
      </c>
      <c r="BP18" s="261">
        <v>-3030191461</v>
      </c>
      <c r="BQ18" s="266" t="s">
        <v>295</v>
      </c>
      <c r="BR18" s="265">
        <v>1955760332</v>
      </c>
      <c r="BS18" s="266">
        <v>-0.78851987928833189</v>
      </c>
      <c r="BT18" s="261">
        <v>-6883689835</v>
      </c>
      <c r="BU18" s="262" t="s">
        <v>317</v>
      </c>
      <c r="BV18" s="263">
        <v>-4818783583</v>
      </c>
      <c r="BW18" s="262" t="s">
        <v>334</v>
      </c>
      <c r="BX18" s="263">
        <v>-1195957580</v>
      </c>
      <c r="BY18" s="267" t="s">
        <v>334</v>
      </c>
      <c r="BZ18" s="265">
        <v>-2780945354</v>
      </c>
      <c r="CA18" s="262" t="s">
        <v>317</v>
      </c>
      <c r="CB18" s="263">
        <v>-5053237013</v>
      </c>
      <c r="CC18" s="262" t="s">
        <v>334</v>
      </c>
      <c r="CD18" s="263">
        <v>-8998772554</v>
      </c>
      <c r="CE18" s="262" t="s">
        <v>334</v>
      </c>
      <c r="CF18" s="263">
        <v>-3591281396</v>
      </c>
      <c r="CG18" s="267" t="s">
        <v>334</v>
      </c>
      <c r="CH18" s="1191">
        <v>-3417037701</v>
      </c>
      <c r="CI18" s="264" t="s">
        <v>334</v>
      </c>
      <c r="CJ18" s="1366">
        <v>-4827665983</v>
      </c>
      <c r="CK18" s="264" t="s">
        <v>334</v>
      </c>
      <c r="CL18" s="1366">
        <v>-4596577543</v>
      </c>
      <c r="CM18" s="264" t="s">
        <v>334</v>
      </c>
      <c r="CN18" s="1366">
        <v>-1368414160</v>
      </c>
      <c r="CO18" s="267" t="s">
        <v>334</v>
      </c>
      <c r="CP18" s="1191">
        <v>5338986017</v>
      </c>
      <c r="CQ18" s="264" t="s">
        <v>346</v>
      </c>
      <c r="CR18" s="1366">
        <v>1760024086</v>
      </c>
      <c r="CS18" s="264" t="s">
        <v>346</v>
      </c>
      <c r="CT18" s="1366">
        <v>2369217180</v>
      </c>
      <c r="CU18" s="264" t="s">
        <v>346</v>
      </c>
      <c r="CV18" s="1366">
        <v>-916238945</v>
      </c>
      <c r="CW18" s="266" t="s">
        <v>334</v>
      </c>
      <c r="CX18" s="1191">
        <v>5393583031</v>
      </c>
      <c r="CY18" s="262">
        <v>1.0226101702861978E-2</v>
      </c>
      <c r="CZ18" s="1469">
        <v>-5226908480</v>
      </c>
      <c r="DA18" s="262" t="s">
        <v>317</v>
      </c>
      <c r="DB18" s="1469">
        <v>1509271835</v>
      </c>
      <c r="DC18" s="262">
        <v>-0.36296602618760343</v>
      </c>
      <c r="DD18" s="1366">
        <v>1792197112</v>
      </c>
      <c r="DE18" s="267" t="s">
        <v>346</v>
      </c>
      <c r="DF18" s="1191">
        <v>7593103997</v>
      </c>
      <c r="DG18" s="267">
        <v>0.40780330132271958</v>
      </c>
    </row>
    <row r="19" spans="1:111" ht="23.1" customHeight="1">
      <c r="A19" s="1013" t="s">
        <v>165</v>
      </c>
      <c r="B19" s="272">
        <v>673617463</v>
      </c>
      <c r="C19" s="271">
        <v>752177512</v>
      </c>
      <c r="D19" s="269">
        <v>847692035</v>
      </c>
      <c r="E19" s="275">
        <v>1267210429</v>
      </c>
      <c r="F19" s="272">
        <v>717258770</v>
      </c>
      <c r="G19" s="1019">
        <v>6.4786484016670975E-2</v>
      </c>
      <c r="H19" s="269">
        <v>883790459</v>
      </c>
      <c r="I19" s="298">
        <v>0.17497591313259053</v>
      </c>
      <c r="J19" s="269">
        <v>1140254433</v>
      </c>
      <c r="K19" s="299">
        <v>0.34512816674041291</v>
      </c>
      <c r="L19" s="269">
        <v>1439975134</v>
      </c>
      <c r="M19" s="1020">
        <v>0.13633466158918428</v>
      </c>
      <c r="N19" s="272">
        <v>3978663945</v>
      </c>
      <c r="O19" s="280">
        <v>4.5470411954670142</v>
      </c>
      <c r="P19" s="269">
        <v>637126781</v>
      </c>
      <c r="Q19" s="281"/>
      <c r="R19" s="271">
        <v>571288333</v>
      </c>
      <c r="S19" s="1021"/>
      <c r="T19" s="269">
        <v>590696564</v>
      </c>
      <c r="U19" s="1022"/>
      <c r="V19" s="272">
        <v>1154890644</v>
      </c>
      <c r="W19" s="280"/>
      <c r="X19" s="269">
        <v>543989731</v>
      </c>
      <c r="Y19" s="1021"/>
      <c r="Z19" s="271">
        <v>506315492</v>
      </c>
      <c r="AA19" s="280"/>
      <c r="AB19" s="269">
        <v>1046751535</v>
      </c>
      <c r="AC19" s="280"/>
      <c r="AD19" s="272">
        <v>836772546</v>
      </c>
      <c r="AE19" s="281"/>
      <c r="AF19" s="269">
        <v>914179383</v>
      </c>
      <c r="AG19" s="281"/>
      <c r="AH19" s="269">
        <v>1488754166</v>
      </c>
      <c r="AI19" s="283"/>
      <c r="AJ19" s="269">
        <v>1486280012</v>
      </c>
      <c r="AK19" s="280"/>
      <c r="AL19" s="272">
        <v>1229313187</v>
      </c>
      <c r="AM19" s="281"/>
      <c r="AN19" s="269">
        <v>2004751422</v>
      </c>
      <c r="AO19" s="281"/>
      <c r="AP19" s="269">
        <v>946450553</v>
      </c>
      <c r="AQ19" s="283"/>
      <c r="AR19" s="269">
        <v>1217704501</v>
      </c>
      <c r="AS19" s="284"/>
      <c r="AT19" s="272">
        <v>1229313187</v>
      </c>
      <c r="AU19" s="281"/>
      <c r="AV19" s="269">
        <v>1919583152</v>
      </c>
      <c r="AW19" s="281"/>
      <c r="AX19" s="269">
        <v>894092351</v>
      </c>
      <c r="AY19" s="283"/>
      <c r="AZ19" s="269">
        <v>1165346300</v>
      </c>
      <c r="BA19" s="284"/>
      <c r="BB19" s="272">
        <v>1983684150</v>
      </c>
      <c r="BC19" s="281"/>
      <c r="BD19" s="269">
        <v>1853360511</v>
      </c>
      <c r="BE19" s="281"/>
      <c r="BF19" s="269">
        <v>1552177899</v>
      </c>
      <c r="BG19" s="283"/>
      <c r="BH19" s="269">
        <v>2300220428</v>
      </c>
      <c r="BI19" s="283"/>
      <c r="BJ19" s="272">
        <v>2745582894</v>
      </c>
      <c r="BK19" s="281"/>
      <c r="BL19" s="269">
        <v>3045060281</v>
      </c>
      <c r="BM19" s="281"/>
      <c r="BN19" s="269">
        <v>3677067487</v>
      </c>
      <c r="BO19" s="283"/>
      <c r="BP19" s="269">
        <v>1616649318</v>
      </c>
      <c r="BQ19" s="283"/>
      <c r="BR19" s="272">
        <v>3545353286</v>
      </c>
      <c r="BS19" s="283"/>
      <c r="BT19" s="269">
        <v>1369808452</v>
      </c>
      <c r="BU19" s="281"/>
      <c r="BV19" s="271">
        <v>956366671</v>
      </c>
      <c r="BW19" s="281"/>
      <c r="BX19" s="271">
        <v>1046739914</v>
      </c>
      <c r="BY19" s="284"/>
      <c r="BZ19" s="272">
        <v>3603883940</v>
      </c>
      <c r="CA19" s="395"/>
      <c r="CB19" s="271">
        <v>2109472896</v>
      </c>
      <c r="CC19" s="395"/>
      <c r="CD19" s="271">
        <v>2192042427</v>
      </c>
      <c r="CE19" s="395"/>
      <c r="CF19" s="271">
        <v>22559347342</v>
      </c>
      <c r="CG19" s="1170"/>
      <c r="CH19" s="1193">
        <v>3182108341</v>
      </c>
      <c r="CI19" s="360"/>
      <c r="CJ19" s="1368">
        <v>1220837051</v>
      </c>
      <c r="CK19" s="360"/>
      <c r="CL19" s="1368">
        <v>4625092184</v>
      </c>
      <c r="CM19" s="360"/>
      <c r="CN19" s="1368">
        <v>19896669088</v>
      </c>
      <c r="CO19" s="1170"/>
      <c r="CP19" s="1193">
        <v>20334623786</v>
      </c>
      <c r="CQ19" s="360"/>
      <c r="CR19" s="1368">
        <v>4843417522</v>
      </c>
      <c r="CS19" s="360"/>
      <c r="CT19" s="1368">
        <v>1760240884</v>
      </c>
      <c r="CU19" s="360"/>
      <c r="CV19" s="1368">
        <v>1955524298</v>
      </c>
      <c r="CW19" s="1458"/>
      <c r="CX19" s="1193">
        <v>6204321720</v>
      </c>
      <c r="CY19" s="395"/>
      <c r="CZ19" s="1470">
        <v>2541726034</v>
      </c>
      <c r="DA19" s="395"/>
      <c r="DB19" s="1470">
        <v>813338250</v>
      </c>
      <c r="DC19" s="395"/>
      <c r="DD19" s="1368">
        <v>4638797940</v>
      </c>
      <c r="DE19" s="1170"/>
      <c r="DF19" s="1193">
        <v>2188649512</v>
      </c>
      <c r="DG19" s="1170"/>
    </row>
    <row r="20" spans="1:111" ht="23.1" customHeight="1">
      <c r="A20" s="1013" t="s">
        <v>261</v>
      </c>
      <c r="B20" s="272">
        <v>606772185</v>
      </c>
      <c r="C20" s="271">
        <v>549451191</v>
      </c>
      <c r="D20" s="269">
        <v>520928450</v>
      </c>
      <c r="E20" s="275">
        <v>465122174</v>
      </c>
      <c r="F20" s="272">
        <v>478749533</v>
      </c>
      <c r="G20" s="1019">
        <v>-0.21098965174219386</v>
      </c>
      <c r="H20" s="269">
        <v>487988139</v>
      </c>
      <c r="I20" s="298">
        <v>-0.1118626240269629</v>
      </c>
      <c r="J20" s="269">
        <v>486444930</v>
      </c>
      <c r="K20" s="299">
        <v>-6.6196269372502115E-2</v>
      </c>
      <c r="L20" s="269">
        <v>436483385</v>
      </c>
      <c r="M20" s="1020">
        <v>-6.1572615972507849E-2</v>
      </c>
      <c r="N20" s="272">
        <v>377175134</v>
      </c>
      <c r="O20" s="280">
        <v>-0.2121660534340406</v>
      </c>
      <c r="P20" s="269">
        <v>407942030</v>
      </c>
      <c r="Q20" s="281"/>
      <c r="R20" s="271">
        <v>371707115</v>
      </c>
      <c r="S20" s="1021"/>
      <c r="T20" s="269">
        <v>315640243</v>
      </c>
      <c r="U20" s="1022"/>
      <c r="V20" s="272">
        <v>292566471</v>
      </c>
      <c r="W20" s="280"/>
      <c r="X20" s="269">
        <v>349222936</v>
      </c>
      <c r="Y20" s="1021"/>
      <c r="Z20" s="271">
        <v>180353705</v>
      </c>
      <c r="AA20" s="280"/>
      <c r="AB20" s="269">
        <v>495866825</v>
      </c>
      <c r="AC20" s="280"/>
      <c r="AD20" s="272">
        <v>444494349</v>
      </c>
      <c r="AE20" s="281"/>
      <c r="AF20" s="269">
        <v>463261735</v>
      </c>
      <c r="AG20" s="281"/>
      <c r="AH20" s="269">
        <v>467810974</v>
      </c>
      <c r="AI20" s="283"/>
      <c r="AJ20" s="269">
        <v>556834326</v>
      </c>
      <c r="AK20" s="280"/>
      <c r="AL20" s="272">
        <v>578168039</v>
      </c>
      <c r="AM20" s="281"/>
      <c r="AN20" s="269">
        <v>628117987</v>
      </c>
      <c r="AO20" s="281"/>
      <c r="AP20" s="269">
        <v>670307347</v>
      </c>
      <c r="AQ20" s="283"/>
      <c r="AR20" s="269">
        <v>748425015</v>
      </c>
      <c r="AS20" s="284"/>
      <c r="AT20" s="272">
        <v>578168039</v>
      </c>
      <c r="AU20" s="281"/>
      <c r="AV20" s="269">
        <v>542949717</v>
      </c>
      <c r="AW20" s="281"/>
      <c r="AX20" s="269">
        <v>617949145</v>
      </c>
      <c r="AY20" s="283"/>
      <c r="AZ20" s="269">
        <v>696066814</v>
      </c>
      <c r="BA20" s="284"/>
      <c r="BB20" s="272">
        <v>1034342037</v>
      </c>
      <c r="BC20" s="281"/>
      <c r="BD20" s="269">
        <v>751342310</v>
      </c>
      <c r="BE20" s="281"/>
      <c r="BF20" s="269">
        <v>886825822</v>
      </c>
      <c r="BG20" s="283"/>
      <c r="BH20" s="269">
        <v>942940444</v>
      </c>
      <c r="BI20" s="283"/>
      <c r="BJ20" s="272">
        <v>977447921</v>
      </c>
      <c r="BK20" s="281"/>
      <c r="BL20" s="269">
        <v>1008188468</v>
      </c>
      <c r="BM20" s="281"/>
      <c r="BN20" s="269">
        <v>1162704393</v>
      </c>
      <c r="BO20" s="283"/>
      <c r="BP20" s="269">
        <v>985391474</v>
      </c>
      <c r="BQ20" s="283"/>
      <c r="BR20" s="272">
        <v>675232397</v>
      </c>
      <c r="BS20" s="283"/>
      <c r="BT20" s="269">
        <v>798072986</v>
      </c>
      <c r="BU20" s="281"/>
      <c r="BV20" s="271">
        <v>600099022</v>
      </c>
      <c r="BW20" s="281"/>
      <c r="BX20" s="271">
        <v>576870791</v>
      </c>
      <c r="BY20" s="284"/>
      <c r="BZ20" s="272">
        <v>574764998</v>
      </c>
      <c r="CA20" s="281"/>
      <c r="CB20" s="271">
        <v>506241903</v>
      </c>
      <c r="CC20" s="281"/>
      <c r="CD20" s="271">
        <v>530850712</v>
      </c>
      <c r="CE20" s="281"/>
      <c r="CF20" s="271">
        <v>550223486</v>
      </c>
      <c r="CG20" s="284"/>
      <c r="CH20" s="1194">
        <v>446314088</v>
      </c>
      <c r="CI20" s="282"/>
      <c r="CJ20" s="1021">
        <v>492496728</v>
      </c>
      <c r="CK20" s="282"/>
      <c r="CL20" s="1021">
        <v>670877332</v>
      </c>
      <c r="CM20" s="282"/>
      <c r="CN20" s="1021">
        <v>713051601</v>
      </c>
      <c r="CO20" s="284"/>
      <c r="CP20" s="1194">
        <v>725563492</v>
      </c>
      <c r="CQ20" s="282"/>
      <c r="CR20" s="1021">
        <v>3498400792</v>
      </c>
      <c r="CS20" s="282"/>
      <c r="CT20" s="1021">
        <v>1070006887</v>
      </c>
      <c r="CU20" s="282"/>
      <c r="CV20" s="1021">
        <v>1024754009</v>
      </c>
      <c r="CW20" s="283"/>
      <c r="CX20" s="1194">
        <v>1201647587</v>
      </c>
      <c r="CY20" s="281"/>
      <c r="CZ20" s="281">
        <v>1215763693</v>
      </c>
      <c r="DA20" s="281"/>
      <c r="DB20" s="281">
        <v>1114831294</v>
      </c>
      <c r="DC20" s="281"/>
      <c r="DD20" s="1021">
        <v>1196840807</v>
      </c>
      <c r="DE20" s="284"/>
      <c r="DF20" s="1194">
        <v>1157228073</v>
      </c>
      <c r="DG20" s="284"/>
    </row>
    <row r="21" spans="1:111" ht="23.1" customHeight="1">
      <c r="A21" s="1013" t="s">
        <v>7</v>
      </c>
      <c r="B21" s="272">
        <v>91053631</v>
      </c>
      <c r="C21" s="271">
        <v>555846240</v>
      </c>
      <c r="D21" s="269">
        <v>100707723</v>
      </c>
      <c r="E21" s="275">
        <v>1270310615</v>
      </c>
      <c r="F21" s="272">
        <v>167803154</v>
      </c>
      <c r="G21" s="1019">
        <v>0.84290458444210747</v>
      </c>
      <c r="H21" s="269">
        <v>239048731</v>
      </c>
      <c r="I21" s="298">
        <v>-0.56993730676310772</v>
      </c>
      <c r="J21" s="269">
        <v>115572962</v>
      </c>
      <c r="K21" s="299">
        <v>0.14760773610182798</v>
      </c>
      <c r="L21" s="269">
        <v>318720635</v>
      </c>
      <c r="M21" s="1020">
        <v>-0.749100234827212</v>
      </c>
      <c r="N21" s="272">
        <v>1545889060</v>
      </c>
      <c r="O21" s="280">
        <v>8.2125149209054804</v>
      </c>
      <c r="P21" s="269">
        <v>809421174</v>
      </c>
      <c r="Q21" s="281"/>
      <c r="R21" s="271">
        <v>44952756</v>
      </c>
      <c r="S21" s="1021"/>
      <c r="T21" s="269">
        <v>1894763014</v>
      </c>
      <c r="U21" s="1022"/>
      <c r="V21" s="272">
        <v>173551308</v>
      </c>
      <c r="W21" s="280"/>
      <c r="X21" s="269">
        <v>1312619501</v>
      </c>
      <c r="Y21" s="1021"/>
      <c r="Z21" s="271">
        <v>145328268</v>
      </c>
      <c r="AA21" s="280"/>
      <c r="AB21" s="269">
        <v>7035296556</v>
      </c>
      <c r="AC21" s="280"/>
      <c r="AD21" s="272">
        <v>364326159</v>
      </c>
      <c r="AE21" s="281"/>
      <c r="AF21" s="269">
        <v>-12449935</v>
      </c>
      <c r="AG21" s="281"/>
      <c r="AH21" s="269">
        <v>865635441</v>
      </c>
      <c r="AI21" s="283"/>
      <c r="AJ21" s="269">
        <v>3561893668</v>
      </c>
      <c r="AK21" s="280"/>
      <c r="AL21" s="272">
        <v>1498033685</v>
      </c>
      <c r="AM21" s="281"/>
      <c r="AN21" s="269">
        <v>-187977508</v>
      </c>
      <c r="AO21" s="281"/>
      <c r="AP21" s="269">
        <v>276582994</v>
      </c>
      <c r="AQ21" s="283"/>
      <c r="AR21" s="269">
        <v>6391656191</v>
      </c>
      <c r="AS21" s="284"/>
      <c r="AT21" s="272">
        <v>1498033685</v>
      </c>
      <c r="AU21" s="281"/>
      <c r="AV21" s="269">
        <v>-187977508</v>
      </c>
      <c r="AW21" s="281"/>
      <c r="AX21" s="269">
        <v>276582994</v>
      </c>
      <c r="AY21" s="283"/>
      <c r="AZ21" s="269">
        <v>5709139391</v>
      </c>
      <c r="BA21" s="284"/>
      <c r="BB21" s="272">
        <v>394497692</v>
      </c>
      <c r="BC21" s="281"/>
      <c r="BD21" s="269">
        <v>1270316375</v>
      </c>
      <c r="BE21" s="281"/>
      <c r="BF21" s="269">
        <v>1324095335</v>
      </c>
      <c r="BG21" s="283"/>
      <c r="BH21" s="269">
        <v>3232816177</v>
      </c>
      <c r="BI21" s="283"/>
      <c r="BJ21" s="272">
        <v>250032713</v>
      </c>
      <c r="BK21" s="281"/>
      <c r="BL21" s="269">
        <v>901606324</v>
      </c>
      <c r="BM21" s="281"/>
      <c r="BN21" s="269">
        <v>699141665</v>
      </c>
      <c r="BO21" s="283"/>
      <c r="BP21" s="269">
        <v>6330359794</v>
      </c>
      <c r="BQ21" s="283"/>
      <c r="BR21" s="272">
        <v>478519439</v>
      </c>
      <c r="BS21" s="283"/>
      <c r="BT21" s="269">
        <v>5074387434</v>
      </c>
      <c r="BU21" s="281"/>
      <c r="BV21" s="271">
        <v>705654498</v>
      </c>
      <c r="BW21" s="281"/>
      <c r="BX21" s="271">
        <v>58896847883</v>
      </c>
      <c r="BY21" s="284"/>
      <c r="BZ21" s="272">
        <v>4268598119</v>
      </c>
      <c r="CA21" s="395"/>
      <c r="CB21" s="271">
        <v>4565266153</v>
      </c>
      <c r="CC21" s="395"/>
      <c r="CD21" s="271">
        <v>1275098471</v>
      </c>
      <c r="CE21" s="395"/>
      <c r="CF21" s="271">
        <v>7356222579</v>
      </c>
      <c r="CG21" s="1170"/>
      <c r="CH21" s="1193">
        <v>2068519571</v>
      </c>
      <c r="CI21" s="360"/>
      <c r="CJ21" s="1368">
        <v>28428835293</v>
      </c>
      <c r="CK21" s="360"/>
      <c r="CL21" s="1368">
        <v>727082871</v>
      </c>
      <c r="CM21" s="360"/>
      <c r="CN21" s="1368">
        <v>8816220266</v>
      </c>
      <c r="CO21" s="1170"/>
      <c r="CP21" s="1193">
        <v>11011234221</v>
      </c>
      <c r="CQ21" s="360"/>
      <c r="CR21" s="1368">
        <v>778051519</v>
      </c>
      <c r="CS21" s="360"/>
      <c r="CT21" s="1368">
        <v>72376638</v>
      </c>
      <c r="CU21" s="360"/>
      <c r="CV21" s="1368">
        <v>1468829888</v>
      </c>
      <c r="CW21" s="1458"/>
      <c r="CX21" s="1193">
        <v>1731957507</v>
      </c>
      <c r="CY21" s="395"/>
      <c r="CZ21" s="1470">
        <v>2175487415</v>
      </c>
      <c r="DA21" s="395"/>
      <c r="DB21" s="1470">
        <v>-273374290</v>
      </c>
      <c r="DC21" s="395"/>
      <c r="DD21" s="1368">
        <v>2303334272</v>
      </c>
      <c r="DE21" s="1466"/>
      <c r="DF21" s="1193">
        <v>686068118</v>
      </c>
      <c r="DG21" s="1170"/>
    </row>
    <row r="22" spans="1:111" ht="23.1" customHeight="1">
      <c r="A22" s="1013" t="s">
        <v>8</v>
      </c>
      <c r="B22" s="272">
        <v>6512476129</v>
      </c>
      <c r="C22" s="271">
        <v>3018499215</v>
      </c>
      <c r="D22" s="269">
        <v>8392218009</v>
      </c>
      <c r="E22" s="275">
        <v>4526798696</v>
      </c>
      <c r="F22" s="272">
        <v>6167998764</v>
      </c>
      <c r="G22" s="1019">
        <v>-5.2894990810952169E-2</v>
      </c>
      <c r="H22" s="269">
        <v>2452893032</v>
      </c>
      <c r="I22" s="298">
        <v>-0.18737993377281692</v>
      </c>
      <c r="J22" s="269">
        <v>9905938340</v>
      </c>
      <c r="K22" s="299">
        <v>0.18037190280050552</v>
      </c>
      <c r="L22" s="269">
        <v>4518466511</v>
      </c>
      <c r="M22" s="1020">
        <v>-1.8406351948812016E-3</v>
      </c>
      <c r="N22" s="272">
        <v>7495130301</v>
      </c>
      <c r="O22" s="280">
        <v>0.21516404068462291</v>
      </c>
      <c r="P22" s="269">
        <v>3670857169</v>
      </c>
      <c r="Q22" s="281"/>
      <c r="R22" s="271">
        <v>8446489549</v>
      </c>
      <c r="S22" s="1021"/>
      <c r="T22" s="269">
        <v>3003505306</v>
      </c>
      <c r="U22" s="1022"/>
      <c r="V22" s="272">
        <v>8116898177</v>
      </c>
      <c r="W22" s="280"/>
      <c r="X22" s="269">
        <v>5508033960</v>
      </c>
      <c r="Y22" s="1021"/>
      <c r="Z22" s="271">
        <v>5927415295</v>
      </c>
      <c r="AA22" s="280"/>
      <c r="AB22" s="269">
        <v>-2646285060</v>
      </c>
      <c r="AC22" s="280"/>
      <c r="AD22" s="272">
        <v>6791792783</v>
      </c>
      <c r="AE22" s="281"/>
      <c r="AF22" s="269">
        <v>5687324974</v>
      </c>
      <c r="AG22" s="281"/>
      <c r="AH22" s="269">
        <v>9647798314</v>
      </c>
      <c r="AI22" s="283"/>
      <c r="AJ22" s="269">
        <v>3317721890</v>
      </c>
      <c r="AK22" s="280"/>
      <c r="AL22" s="272">
        <v>11477045099</v>
      </c>
      <c r="AM22" s="281"/>
      <c r="AN22" s="269">
        <v>10068924407</v>
      </c>
      <c r="AO22" s="281"/>
      <c r="AP22" s="269">
        <v>9504498332</v>
      </c>
      <c r="AQ22" s="283"/>
      <c r="AR22" s="269">
        <v>-708957677</v>
      </c>
      <c r="AS22" s="284"/>
      <c r="AT22" s="272">
        <v>11477045099</v>
      </c>
      <c r="AU22" s="281"/>
      <c r="AV22" s="269">
        <v>9983756137</v>
      </c>
      <c r="AW22" s="281"/>
      <c r="AX22" s="269">
        <v>9452140130</v>
      </c>
      <c r="AY22" s="283"/>
      <c r="AZ22" s="269">
        <v>815182791.36984253</v>
      </c>
      <c r="BA22" s="284"/>
      <c r="BB22" s="272">
        <v>12123866898</v>
      </c>
      <c r="BC22" s="281"/>
      <c r="BD22" s="269">
        <v>5206897810</v>
      </c>
      <c r="BE22" s="281"/>
      <c r="BF22" s="269">
        <v>3850009832</v>
      </c>
      <c r="BG22" s="283"/>
      <c r="BH22" s="269">
        <v>1531980675</v>
      </c>
      <c r="BI22" s="283"/>
      <c r="BJ22" s="272">
        <v>11743513183</v>
      </c>
      <c r="BK22" s="281"/>
      <c r="BL22" s="269">
        <v>2560200698</v>
      </c>
      <c r="BM22" s="281"/>
      <c r="BN22" s="269">
        <v>1691829099</v>
      </c>
      <c r="BO22" s="283"/>
      <c r="BP22" s="269">
        <v>-7743901937</v>
      </c>
      <c r="BQ22" s="283"/>
      <c r="BR22" s="272">
        <v>5022594179</v>
      </c>
      <c r="BS22" s="283"/>
      <c r="BT22" s="269">
        <v>-10588268817</v>
      </c>
      <c r="BU22" s="281"/>
      <c r="BV22" s="271">
        <v>-4568071410</v>
      </c>
      <c r="BW22" s="281"/>
      <c r="BX22" s="271">
        <v>-59046065549</v>
      </c>
      <c r="BY22" s="284"/>
      <c r="BZ22" s="272">
        <v>-3445659533</v>
      </c>
      <c r="CA22" s="281"/>
      <c r="CB22" s="271">
        <v>-7509030270</v>
      </c>
      <c r="CC22" s="281"/>
      <c r="CD22" s="271">
        <v>-8081828598</v>
      </c>
      <c r="CE22" s="281"/>
      <c r="CF22" s="271">
        <v>11611843367</v>
      </c>
      <c r="CG22" s="284"/>
      <c r="CH22" s="1194">
        <v>-2303448931</v>
      </c>
      <c r="CI22" s="282"/>
      <c r="CJ22" s="1021">
        <v>-32035664225</v>
      </c>
      <c r="CK22" s="282"/>
      <c r="CL22" s="1021">
        <v>-698568230</v>
      </c>
      <c r="CM22" s="282"/>
      <c r="CN22" s="1021">
        <v>9712034662</v>
      </c>
      <c r="CO22" s="284"/>
      <c r="CP22" s="1194">
        <v>14662375582</v>
      </c>
      <c r="CQ22" s="282"/>
      <c r="CR22" s="1021">
        <v>5825390089</v>
      </c>
      <c r="CS22" s="282"/>
      <c r="CT22" s="1021">
        <v>4057081426</v>
      </c>
      <c r="CU22" s="282"/>
      <c r="CV22" s="1021">
        <v>-429544535</v>
      </c>
      <c r="CW22" s="283"/>
      <c r="CX22" s="1194">
        <v>9865947244</v>
      </c>
      <c r="CY22" s="281"/>
      <c r="CZ22" s="281">
        <v>-4860669861</v>
      </c>
      <c r="DA22" s="281"/>
      <c r="DB22" s="281">
        <v>2595984375</v>
      </c>
      <c r="DC22" s="281"/>
      <c r="DD22" s="1021">
        <v>4127660780</v>
      </c>
      <c r="DE22" s="284"/>
      <c r="DF22" s="1194">
        <v>9095685391</v>
      </c>
      <c r="DG22" s="284"/>
    </row>
    <row r="23" spans="1:111" ht="23.1" customHeight="1">
      <c r="A23" s="1013" t="s">
        <v>9</v>
      </c>
      <c r="B23" s="272">
        <v>1455519263</v>
      </c>
      <c r="C23" s="271">
        <v>696372465</v>
      </c>
      <c r="D23" s="269">
        <v>1885454998</v>
      </c>
      <c r="E23" s="275">
        <v>1152779051</v>
      </c>
      <c r="F23" s="272">
        <v>1422606678</v>
      </c>
      <c r="G23" s="1019">
        <v>-2.2612263428354207E-2</v>
      </c>
      <c r="H23" s="269">
        <v>543146920</v>
      </c>
      <c r="I23" s="298">
        <v>-0.220033893786998</v>
      </c>
      <c r="J23" s="269">
        <v>2337594059</v>
      </c>
      <c r="K23" s="299">
        <v>0.23980368742802516</v>
      </c>
      <c r="L23" s="269">
        <v>923275692</v>
      </c>
      <c r="M23" s="1020">
        <v>-0.19908703129269478</v>
      </c>
      <c r="N23" s="272">
        <v>1773013412</v>
      </c>
      <c r="O23" s="280">
        <v>0.24631315135721588</v>
      </c>
      <c r="P23" s="269">
        <v>1029498919</v>
      </c>
      <c r="Q23" s="281"/>
      <c r="R23" s="271">
        <v>1809835545</v>
      </c>
      <c r="S23" s="1021"/>
      <c r="T23" s="269">
        <v>889443234</v>
      </c>
      <c r="U23" s="1022"/>
      <c r="V23" s="272">
        <v>1911559713</v>
      </c>
      <c r="W23" s="280"/>
      <c r="X23" s="269">
        <v>1311675532</v>
      </c>
      <c r="Y23" s="1021"/>
      <c r="Z23" s="271">
        <v>1399962396</v>
      </c>
      <c r="AA23" s="280"/>
      <c r="AB23" s="269">
        <v>-572937689</v>
      </c>
      <c r="AC23" s="280"/>
      <c r="AD23" s="272">
        <v>1603958370</v>
      </c>
      <c r="AE23" s="281"/>
      <c r="AF23" s="269">
        <v>1340397418</v>
      </c>
      <c r="AG23" s="281"/>
      <c r="AH23" s="269">
        <v>2280138456</v>
      </c>
      <c r="AI23" s="283"/>
      <c r="AJ23" s="269">
        <v>828784506</v>
      </c>
      <c r="AK23" s="280"/>
      <c r="AL23" s="272">
        <v>2724090832</v>
      </c>
      <c r="AM23" s="281"/>
      <c r="AN23" s="269">
        <v>2526113367</v>
      </c>
      <c r="AO23" s="281"/>
      <c r="AP23" s="269">
        <v>2263545014</v>
      </c>
      <c r="AQ23" s="283"/>
      <c r="AR23" s="269">
        <v>-350663732</v>
      </c>
      <c r="AS23" s="284"/>
      <c r="AT23" s="272">
        <v>2724090832</v>
      </c>
      <c r="AU23" s="281"/>
      <c r="AV23" s="269">
        <v>2526113367</v>
      </c>
      <c r="AW23" s="281"/>
      <c r="AX23" s="269">
        <v>2263545014</v>
      </c>
      <c r="AY23" s="283"/>
      <c r="AZ23" s="269">
        <v>-242284664</v>
      </c>
      <c r="BA23" s="284"/>
      <c r="BB23" s="272">
        <v>2559415496</v>
      </c>
      <c r="BC23" s="281"/>
      <c r="BD23" s="269">
        <v>1227154957</v>
      </c>
      <c r="BE23" s="281"/>
      <c r="BF23" s="269">
        <v>915640959</v>
      </c>
      <c r="BG23" s="283"/>
      <c r="BH23" s="269">
        <v>742133712</v>
      </c>
      <c r="BI23" s="283"/>
      <c r="BJ23" s="272">
        <v>2756365720</v>
      </c>
      <c r="BK23" s="281"/>
      <c r="BL23" s="269">
        <v>640917857</v>
      </c>
      <c r="BM23" s="281"/>
      <c r="BN23" s="269">
        <v>389759129</v>
      </c>
      <c r="BO23" s="283"/>
      <c r="BP23" s="269">
        <v>353524655</v>
      </c>
      <c r="BQ23" s="283"/>
      <c r="BR23" s="272">
        <v>983930385</v>
      </c>
      <c r="BS23" s="283"/>
      <c r="BT23" s="269">
        <v>-1494400513</v>
      </c>
      <c r="BU23" s="281"/>
      <c r="BV23" s="271">
        <v>-993346990</v>
      </c>
      <c r="BW23" s="281"/>
      <c r="BX23" s="271">
        <v>1758053927</v>
      </c>
      <c r="BY23" s="284"/>
      <c r="BZ23" s="272">
        <v>-1239164117</v>
      </c>
      <c r="CA23" s="281"/>
      <c r="CB23" s="271">
        <v>837781</v>
      </c>
      <c r="CC23" s="281"/>
      <c r="CD23" s="271">
        <v>877866</v>
      </c>
      <c r="CE23" s="281"/>
      <c r="CF23" s="271">
        <v>-1295570116</v>
      </c>
      <c r="CG23" s="284"/>
      <c r="CH23" s="1194">
        <v>7107712</v>
      </c>
      <c r="CI23" s="282"/>
      <c r="CJ23" s="1021">
        <v>1556986</v>
      </c>
      <c r="CK23" s="282"/>
      <c r="CL23" s="1021">
        <v>164971002</v>
      </c>
      <c r="CM23" s="282"/>
      <c r="CN23" s="1021">
        <v>-5976452707</v>
      </c>
      <c r="CO23" s="284"/>
      <c r="CP23" s="1194">
        <v>-248015920</v>
      </c>
      <c r="CQ23" s="282"/>
      <c r="CR23" s="1021">
        <v>313894148</v>
      </c>
      <c r="CS23" s="282"/>
      <c r="CT23" s="1021">
        <v>958333422</v>
      </c>
      <c r="CU23" s="282"/>
      <c r="CV23" s="1021">
        <v>-434566805</v>
      </c>
      <c r="CW23" s="283"/>
      <c r="CX23" s="1194">
        <v>1901042452</v>
      </c>
      <c r="CY23" s="281"/>
      <c r="CZ23" s="281">
        <v>-1083896184</v>
      </c>
      <c r="DA23" s="281"/>
      <c r="DB23" s="281">
        <v>298877545</v>
      </c>
      <c r="DC23" s="281"/>
      <c r="DD23" s="1021">
        <v>-1886814</v>
      </c>
      <c r="DE23" s="1468"/>
      <c r="DF23" s="1194">
        <v>2080776156</v>
      </c>
      <c r="DG23" s="284"/>
    </row>
    <row r="24" spans="1:111" s="1012" customFormat="1" ht="23.1" customHeight="1" thickBot="1">
      <c r="A24" s="1024" t="s">
        <v>10</v>
      </c>
      <c r="B24" s="287">
        <v>5056956866</v>
      </c>
      <c r="C24" s="1025">
        <v>2322126750</v>
      </c>
      <c r="D24" s="285">
        <v>6506763011</v>
      </c>
      <c r="E24" s="1026">
        <v>3374019645</v>
      </c>
      <c r="F24" s="287">
        <v>4745392086</v>
      </c>
      <c r="G24" s="1027">
        <v>-6.16111207304888E-2</v>
      </c>
      <c r="H24" s="285">
        <v>1909746112</v>
      </c>
      <c r="I24" s="1027">
        <v>-0.17758748009771641</v>
      </c>
      <c r="J24" s="285">
        <v>7568344281</v>
      </c>
      <c r="K24" s="1027">
        <v>0.16315044334722884</v>
      </c>
      <c r="L24" s="285">
        <v>3595190819</v>
      </c>
      <c r="M24" s="1028">
        <v>6.5551240736773986E-2</v>
      </c>
      <c r="N24" s="287">
        <v>5722116889</v>
      </c>
      <c r="O24" s="1029">
        <v>0.20582594342026295</v>
      </c>
      <c r="P24" s="285">
        <v>2641358250</v>
      </c>
      <c r="Q24" s="286">
        <v>0.38309392719947066</v>
      </c>
      <c r="R24" s="1025">
        <v>6636654004</v>
      </c>
      <c r="S24" s="1030">
        <v>-0.12310358017657419</v>
      </c>
      <c r="T24" s="285">
        <v>2114062072</v>
      </c>
      <c r="U24" s="1031">
        <v>-0.41197500259860342</v>
      </c>
      <c r="V24" s="287">
        <v>6205338464</v>
      </c>
      <c r="W24" s="1029">
        <v>8.4448043333216205E-2</v>
      </c>
      <c r="X24" s="285">
        <v>4196358428</v>
      </c>
      <c r="Y24" s="1030">
        <v>0.58871233313390947</v>
      </c>
      <c r="Z24" s="1025">
        <v>4527452899</v>
      </c>
      <c r="AA24" s="1029">
        <v>-0.31781091853345922</v>
      </c>
      <c r="AB24" s="285">
        <v>-2073347371</v>
      </c>
      <c r="AC24" s="1029">
        <v>-1.9807410096707889</v>
      </c>
      <c r="AD24" s="287">
        <v>5187834413</v>
      </c>
      <c r="AE24" s="286">
        <v>-0.16397236942078264</v>
      </c>
      <c r="AF24" s="285">
        <v>4346927556</v>
      </c>
      <c r="AG24" s="286">
        <v>3.588090259290877E-2</v>
      </c>
      <c r="AH24" s="285">
        <v>7367659858</v>
      </c>
      <c r="AI24" s="288">
        <v>0.62732998495187653</v>
      </c>
      <c r="AJ24" s="285">
        <v>2488937384</v>
      </c>
      <c r="AK24" s="1032" t="s">
        <v>166</v>
      </c>
      <c r="AL24" s="287">
        <v>8752954267</v>
      </c>
      <c r="AM24" s="286">
        <v>0.68720771909494638</v>
      </c>
      <c r="AN24" s="285">
        <v>7542811040</v>
      </c>
      <c r="AO24" s="286">
        <v>0.73520514037294427</v>
      </c>
      <c r="AP24" s="285">
        <v>7240953318</v>
      </c>
      <c r="AQ24" s="288">
        <v>-1.7197664175880534E-2</v>
      </c>
      <c r="AR24" s="285">
        <v>-358293945</v>
      </c>
      <c r="AS24" s="289">
        <v>-1.1439545837124201</v>
      </c>
      <c r="AT24" s="287">
        <v>8752954267</v>
      </c>
      <c r="AU24" s="286"/>
      <c r="AV24" s="285">
        <v>7457642770</v>
      </c>
      <c r="AW24" s="286"/>
      <c r="AX24" s="285">
        <v>7188595116</v>
      </c>
      <c r="AY24" s="288"/>
      <c r="AZ24" s="285">
        <v>1057467455.3698425</v>
      </c>
      <c r="BA24" s="289"/>
      <c r="BB24" s="287">
        <v>9564451402</v>
      </c>
      <c r="BC24" s="286">
        <v>9.2711227574839628E-2</v>
      </c>
      <c r="BD24" s="285">
        <v>3979742853</v>
      </c>
      <c r="BE24" s="286">
        <v>-0.46635378285892337</v>
      </c>
      <c r="BF24" s="285">
        <v>2934368873</v>
      </c>
      <c r="BG24" s="288">
        <v>-0.59180217752578179</v>
      </c>
      <c r="BH24" s="285">
        <v>789846963</v>
      </c>
      <c r="BI24" s="288" t="s">
        <v>166</v>
      </c>
      <c r="BJ24" s="287">
        <v>8987147463</v>
      </c>
      <c r="BK24" s="286">
        <v>-6.0359336331541336E-2</v>
      </c>
      <c r="BL24" s="285">
        <v>1919282841</v>
      </c>
      <c r="BM24" s="286">
        <v>-0.5177369714846749</v>
      </c>
      <c r="BN24" s="285">
        <v>1302069970</v>
      </c>
      <c r="BO24" s="288">
        <v>-0.55626915825725498</v>
      </c>
      <c r="BP24" s="285">
        <v>-8097426592</v>
      </c>
      <c r="BQ24" s="288" t="s">
        <v>295</v>
      </c>
      <c r="BR24" s="287">
        <v>4038663794</v>
      </c>
      <c r="BS24" s="288">
        <v>-0.55061783389811503</v>
      </c>
      <c r="BT24" s="285">
        <v>-9093868304</v>
      </c>
      <c r="BU24" s="286" t="s">
        <v>317</v>
      </c>
      <c r="BV24" s="1025">
        <v>-3574724420</v>
      </c>
      <c r="BW24" s="286" t="s">
        <v>317</v>
      </c>
      <c r="BX24" s="1025">
        <v>-60804119476</v>
      </c>
      <c r="BY24" s="289" t="s">
        <v>334</v>
      </c>
      <c r="BZ24" s="287">
        <v>-2206495416</v>
      </c>
      <c r="CA24" s="286" t="s">
        <v>317</v>
      </c>
      <c r="CB24" s="1025">
        <v>-7509868051</v>
      </c>
      <c r="CC24" s="286" t="s">
        <v>334</v>
      </c>
      <c r="CD24" s="1025">
        <v>-8082706464</v>
      </c>
      <c r="CE24" s="286" t="s">
        <v>334</v>
      </c>
      <c r="CF24" s="1025">
        <v>12907413483</v>
      </c>
      <c r="CG24" s="289" t="s">
        <v>346</v>
      </c>
      <c r="CH24" s="1195">
        <v>-2310556643</v>
      </c>
      <c r="CI24" s="286" t="s">
        <v>334</v>
      </c>
      <c r="CJ24" s="1369">
        <v>-32037221211</v>
      </c>
      <c r="CK24" s="286" t="s">
        <v>334</v>
      </c>
      <c r="CL24" s="1369">
        <v>-863539232</v>
      </c>
      <c r="CM24" s="286" t="s">
        <v>334</v>
      </c>
      <c r="CN24" s="1369">
        <v>15688487369</v>
      </c>
      <c r="CO24" s="289">
        <v>0.21546329864328562</v>
      </c>
      <c r="CP24" s="1195">
        <v>14910391502</v>
      </c>
      <c r="CQ24" s="286" t="s">
        <v>346</v>
      </c>
      <c r="CR24" s="1369">
        <v>5511495941</v>
      </c>
      <c r="CS24" s="286" t="s">
        <v>346</v>
      </c>
      <c r="CT24" s="1369">
        <v>3098748004</v>
      </c>
      <c r="CU24" s="286" t="s">
        <v>346</v>
      </c>
      <c r="CV24" s="1369">
        <v>5022270</v>
      </c>
      <c r="CW24" s="288">
        <v>-0.99967987544739823</v>
      </c>
      <c r="CX24" s="1195">
        <v>7964904792</v>
      </c>
      <c r="CY24" s="286">
        <v>-0.46581518057848248</v>
      </c>
      <c r="CZ24" s="1460">
        <v>-3776773677</v>
      </c>
      <c r="DA24" s="286" t="s">
        <v>317</v>
      </c>
      <c r="DB24" s="1460">
        <v>2297106830</v>
      </c>
      <c r="DC24" s="286">
        <v>-0.25869840753917595</v>
      </c>
      <c r="DD24" s="1369">
        <v>4129547594</v>
      </c>
      <c r="DE24" s="289">
        <v>821.24722963918703</v>
      </c>
      <c r="DF24" s="1195">
        <v>7014909235</v>
      </c>
      <c r="DG24" s="289">
        <v>-0.11927268207325992</v>
      </c>
    </row>
    <row r="25" spans="1:111" s="1012" customFormat="1" ht="23.1" customHeight="1">
      <c r="A25" s="290"/>
      <c r="B25" s="291"/>
      <c r="C25" s="291"/>
      <c r="D25" s="291"/>
      <c r="E25" s="291"/>
      <c r="F25" s="291"/>
      <c r="G25" s="292"/>
      <c r="H25" s="291"/>
      <c r="I25" s="292"/>
      <c r="J25" s="291"/>
      <c r="K25" s="292"/>
      <c r="L25" s="291"/>
      <c r="M25" s="292"/>
      <c r="N25" s="291"/>
      <c r="O25" s="292"/>
      <c r="P25" s="291"/>
      <c r="Q25" s="292"/>
      <c r="R25" s="291"/>
      <c r="S25" s="293"/>
      <c r="T25" s="291"/>
      <c r="U25" s="293"/>
      <c r="V25" s="291"/>
      <c r="W25" s="293"/>
      <c r="X25" s="291"/>
      <c r="Y25" s="293"/>
      <c r="Z25" s="291"/>
      <c r="AA25" s="293"/>
      <c r="AB25" s="293"/>
      <c r="AC25" s="293"/>
      <c r="AH25" s="291"/>
      <c r="AI25" s="293"/>
      <c r="AJ25" s="293"/>
      <c r="AK25" s="293"/>
      <c r="AL25" s="293"/>
      <c r="AM25" s="293"/>
      <c r="AN25" s="293"/>
      <c r="AP25" s="293"/>
      <c r="AR25" s="293"/>
      <c r="BB25" s="293"/>
      <c r="BD25" s="293"/>
      <c r="BF25" s="293"/>
      <c r="BH25" s="293"/>
      <c r="BJ25" s="293"/>
      <c r="BL25" s="293"/>
      <c r="BN25" s="293"/>
      <c r="BP25" s="293"/>
      <c r="BR25" s="293"/>
      <c r="BT25" s="293"/>
      <c r="CH25" s="1196"/>
    </row>
    <row r="26" spans="1:111" ht="23.1" customHeight="1">
      <c r="AB26" s="999"/>
      <c r="AE26" s="999"/>
      <c r="AF26" s="1000"/>
      <c r="AJ26" s="999"/>
      <c r="AL26" s="999"/>
      <c r="AN26" s="999"/>
      <c r="AP26" s="999"/>
      <c r="BJ26" s="999"/>
      <c r="BK26" s="999"/>
      <c r="BL26" s="999"/>
      <c r="BN26" s="999"/>
      <c r="BP26" s="999"/>
      <c r="BQ26" s="999"/>
      <c r="BR26" s="999"/>
      <c r="BT26" s="999"/>
      <c r="BW26" s="999"/>
      <c r="BY26" s="999"/>
      <c r="CC26" s="1001"/>
      <c r="CH26" s="1197"/>
    </row>
    <row r="27" spans="1:111" ht="23.1" customHeight="1" thickBot="1">
      <c r="A27" s="1002" t="s">
        <v>21</v>
      </c>
      <c r="BZ27" s="1003"/>
      <c r="CA27" s="1003"/>
      <c r="CB27" s="1003"/>
      <c r="CC27" s="1003"/>
      <c r="CD27" s="1003"/>
      <c r="CE27" s="1003"/>
      <c r="CF27" s="1003"/>
      <c r="CG27" s="1003"/>
      <c r="CH27" s="1198"/>
      <c r="DG27" s="1139" t="s">
        <v>203</v>
      </c>
    </row>
    <row r="28" spans="1:111" s="999" customFormat="1" ht="23.1" customHeight="1">
      <c r="A28" s="1488"/>
      <c r="B28" s="1490">
        <v>2012</v>
      </c>
      <c r="C28" s="1491"/>
      <c r="D28" s="1491"/>
      <c r="E28" s="1492"/>
      <c r="F28" s="1490">
        <v>2013</v>
      </c>
      <c r="G28" s="1491"/>
      <c r="H28" s="1491"/>
      <c r="I28" s="1491"/>
      <c r="J28" s="1491"/>
      <c r="K28" s="1491"/>
      <c r="L28" s="1491"/>
      <c r="M28" s="1141"/>
      <c r="N28" s="1490">
        <v>2014</v>
      </c>
      <c r="O28" s="1491"/>
      <c r="P28" s="1491"/>
      <c r="Q28" s="1491"/>
      <c r="R28" s="1491"/>
      <c r="S28" s="1491"/>
      <c r="T28" s="1491"/>
      <c r="U28" s="1492"/>
      <c r="V28" s="1490">
        <v>2015</v>
      </c>
      <c r="W28" s="1491"/>
      <c r="X28" s="1491"/>
      <c r="Y28" s="1491"/>
      <c r="Z28" s="1491"/>
      <c r="AA28" s="1491"/>
      <c r="AB28" s="1491"/>
      <c r="AC28" s="1492"/>
      <c r="AD28" s="1490">
        <v>2016</v>
      </c>
      <c r="AE28" s="1491"/>
      <c r="AF28" s="1491"/>
      <c r="AG28" s="1491"/>
      <c r="AH28" s="1491"/>
      <c r="AI28" s="1491"/>
      <c r="AJ28" s="1491"/>
      <c r="AK28" s="1491"/>
      <c r="AL28" s="1490">
        <v>2017</v>
      </c>
      <c r="AM28" s="1491"/>
      <c r="AN28" s="1491"/>
      <c r="AO28" s="1491"/>
      <c r="AP28" s="1491"/>
      <c r="AQ28" s="1491"/>
      <c r="AR28" s="1491"/>
      <c r="AS28" s="1492"/>
      <c r="AT28" s="1140"/>
      <c r="AU28" s="1140"/>
      <c r="AV28" s="1140"/>
      <c r="AW28" s="1140"/>
      <c r="AX28" s="1140"/>
      <c r="AY28" s="1140"/>
      <c r="AZ28" s="1140"/>
      <c r="BA28" s="1140"/>
      <c r="BB28" s="1490">
        <v>2018</v>
      </c>
      <c r="BC28" s="1491"/>
      <c r="BD28" s="1491"/>
      <c r="BE28" s="1491"/>
      <c r="BF28" s="1491"/>
      <c r="BG28" s="1491"/>
      <c r="BH28" s="1491"/>
      <c r="BI28" s="1491"/>
      <c r="BJ28" s="1496">
        <v>2019</v>
      </c>
      <c r="BK28" s="1497"/>
      <c r="BL28" s="1497"/>
      <c r="BM28" s="1497"/>
      <c r="BN28" s="1497"/>
      <c r="BO28" s="1497"/>
      <c r="BP28" s="1497"/>
      <c r="BQ28" s="1498"/>
      <c r="BR28" s="1493">
        <v>2020</v>
      </c>
      <c r="BS28" s="1494"/>
      <c r="BT28" s="1494"/>
      <c r="BU28" s="1494"/>
      <c r="BV28" s="1494"/>
      <c r="BW28" s="1494"/>
      <c r="BX28" s="1494"/>
      <c r="BY28" s="1495"/>
      <c r="BZ28" s="1499">
        <v>2021</v>
      </c>
      <c r="CA28" s="1500"/>
      <c r="CB28" s="1500"/>
      <c r="CC28" s="1500"/>
      <c r="CD28" s="1500"/>
      <c r="CE28" s="1500"/>
      <c r="CF28" s="1500"/>
      <c r="CG28" s="1500"/>
      <c r="CH28" s="1490">
        <v>2022</v>
      </c>
      <c r="CI28" s="1491"/>
      <c r="CJ28" s="1491"/>
      <c r="CK28" s="1491"/>
      <c r="CL28" s="1491"/>
      <c r="CM28" s="1491"/>
      <c r="CN28" s="1491"/>
      <c r="CO28" s="1492"/>
      <c r="CP28" s="1490">
        <v>2023</v>
      </c>
      <c r="CQ28" s="1491"/>
      <c r="CR28" s="1491"/>
      <c r="CS28" s="1491"/>
      <c r="CT28" s="1491"/>
      <c r="CU28" s="1491"/>
      <c r="CV28" s="1491"/>
      <c r="CW28" s="1491"/>
      <c r="CX28" s="1490">
        <v>2024</v>
      </c>
      <c r="CY28" s="1491"/>
      <c r="CZ28" s="1491"/>
      <c r="DA28" s="1491"/>
      <c r="DB28" s="1491"/>
      <c r="DC28" s="1491"/>
      <c r="DD28" s="1491"/>
      <c r="DE28" s="1492"/>
      <c r="DF28" s="1493">
        <v>2025</v>
      </c>
      <c r="DG28" s="1495"/>
    </row>
    <row r="29" spans="1:111" s="999" customFormat="1" ht="23.1" customHeight="1">
      <c r="A29" s="1489"/>
      <c r="B29" s="257" t="s">
        <v>12</v>
      </c>
      <c r="C29" s="255" t="s">
        <v>13</v>
      </c>
      <c r="D29" s="255" t="s">
        <v>14</v>
      </c>
      <c r="E29" s="259" t="s">
        <v>15</v>
      </c>
      <c r="F29" s="257" t="s">
        <v>12</v>
      </c>
      <c r="G29" s="256" t="s">
        <v>92</v>
      </c>
      <c r="H29" s="255" t="s">
        <v>13</v>
      </c>
      <c r="I29" s="256" t="s">
        <v>92</v>
      </c>
      <c r="J29" s="255" t="s">
        <v>14</v>
      </c>
      <c r="K29" s="256" t="s">
        <v>92</v>
      </c>
      <c r="L29" s="255" t="s">
        <v>15</v>
      </c>
      <c r="M29" s="1005" t="s">
        <v>92</v>
      </c>
      <c r="N29" s="257" t="s">
        <v>12</v>
      </c>
      <c r="O29" s="256" t="s">
        <v>92</v>
      </c>
      <c r="P29" s="255" t="s">
        <v>13</v>
      </c>
      <c r="Q29" s="256" t="s">
        <v>92</v>
      </c>
      <c r="R29" s="255" t="s">
        <v>58</v>
      </c>
      <c r="S29" s="256" t="s">
        <v>92</v>
      </c>
      <c r="T29" s="255" t="s">
        <v>59</v>
      </c>
      <c r="U29" s="1005" t="s">
        <v>92</v>
      </c>
      <c r="V29" s="257" t="s">
        <v>12</v>
      </c>
      <c r="W29" s="254" t="s">
        <v>92</v>
      </c>
      <c r="X29" s="255" t="s">
        <v>57</v>
      </c>
      <c r="Y29" s="256" t="s">
        <v>92</v>
      </c>
      <c r="Z29" s="256" t="s">
        <v>58</v>
      </c>
      <c r="AA29" s="254" t="s">
        <v>92</v>
      </c>
      <c r="AB29" s="255" t="s">
        <v>59</v>
      </c>
      <c r="AC29" s="1005" t="s">
        <v>92</v>
      </c>
      <c r="AD29" s="257" t="s">
        <v>12</v>
      </c>
      <c r="AE29" s="254" t="s">
        <v>92</v>
      </c>
      <c r="AF29" s="255" t="s">
        <v>57</v>
      </c>
      <c r="AG29" s="254" t="s">
        <v>92</v>
      </c>
      <c r="AH29" s="255" t="s">
        <v>58</v>
      </c>
      <c r="AI29" s="254" t="s">
        <v>92</v>
      </c>
      <c r="AJ29" s="255" t="s">
        <v>59</v>
      </c>
      <c r="AK29" s="254" t="s">
        <v>92</v>
      </c>
      <c r="AL29" s="257" t="s">
        <v>12</v>
      </c>
      <c r="AM29" s="255" t="s">
        <v>92</v>
      </c>
      <c r="AN29" s="255" t="s">
        <v>57</v>
      </c>
      <c r="AO29" s="255" t="s">
        <v>92</v>
      </c>
      <c r="AP29" s="255" t="s">
        <v>58</v>
      </c>
      <c r="AQ29" s="258" t="s">
        <v>92</v>
      </c>
      <c r="AR29" s="255" t="s">
        <v>59</v>
      </c>
      <c r="AS29" s="259" t="s">
        <v>92</v>
      </c>
      <c r="AT29" s="254"/>
      <c r="AU29" s="254"/>
      <c r="AV29" s="254"/>
      <c r="AW29" s="254"/>
      <c r="AX29" s="254"/>
      <c r="AY29" s="254"/>
      <c r="AZ29" s="254"/>
      <c r="BA29" s="254"/>
      <c r="BB29" s="257" t="s">
        <v>12</v>
      </c>
      <c r="BC29" s="255" t="s">
        <v>92</v>
      </c>
      <c r="BD29" s="255" t="s">
        <v>57</v>
      </c>
      <c r="BE29" s="255" t="s">
        <v>92</v>
      </c>
      <c r="BF29" s="255" t="s">
        <v>58</v>
      </c>
      <c r="BG29" s="258" t="s">
        <v>92</v>
      </c>
      <c r="BH29" s="255" t="s">
        <v>59</v>
      </c>
      <c r="BI29" s="258" t="s">
        <v>92</v>
      </c>
      <c r="BJ29" s="257" t="s">
        <v>12</v>
      </c>
      <c r="BK29" s="255" t="s">
        <v>92</v>
      </c>
      <c r="BL29" s="255" t="s">
        <v>57</v>
      </c>
      <c r="BM29" s="255" t="s">
        <v>92</v>
      </c>
      <c r="BN29" s="255" t="s">
        <v>58</v>
      </c>
      <c r="BO29" s="255" t="s">
        <v>92</v>
      </c>
      <c r="BP29" s="255" t="s">
        <v>59</v>
      </c>
      <c r="BQ29" s="258" t="s">
        <v>92</v>
      </c>
      <c r="BR29" s="257" t="s">
        <v>11</v>
      </c>
      <c r="BS29" s="258" t="s">
        <v>92</v>
      </c>
      <c r="BT29" s="255" t="s">
        <v>13</v>
      </c>
      <c r="BU29" s="258" t="s">
        <v>92</v>
      </c>
      <c r="BV29" s="255" t="s">
        <v>14</v>
      </c>
      <c r="BW29" s="255" t="s">
        <v>92</v>
      </c>
      <c r="BX29" s="255" t="s">
        <v>15</v>
      </c>
      <c r="BY29" s="259" t="s">
        <v>92</v>
      </c>
      <c r="BZ29" s="1172" t="s">
        <v>12</v>
      </c>
      <c r="CA29" s="1174" t="s">
        <v>106</v>
      </c>
      <c r="CB29" s="1168" t="s">
        <v>57</v>
      </c>
      <c r="CC29" s="1174" t="s">
        <v>106</v>
      </c>
      <c r="CD29" s="1168" t="s">
        <v>58</v>
      </c>
      <c r="CE29" s="1174" t="s">
        <v>89</v>
      </c>
      <c r="CF29" s="1168" t="s">
        <v>15</v>
      </c>
      <c r="CG29" s="1169" t="s">
        <v>92</v>
      </c>
      <c r="CH29" s="1190" t="s">
        <v>12</v>
      </c>
      <c r="CI29" s="1370" t="s">
        <v>89</v>
      </c>
      <c r="CJ29" s="1365" t="s">
        <v>13</v>
      </c>
      <c r="CK29" s="258" t="s">
        <v>92</v>
      </c>
      <c r="CL29" s="1405" t="s">
        <v>58</v>
      </c>
      <c r="CM29" s="1370" t="s">
        <v>92</v>
      </c>
      <c r="CN29" s="256" t="s">
        <v>15</v>
      </c>
      <c r="CO29" s="259" t="s">
        <v>92</v>
      </c>
      <c r="CP29" s="1190" t="s">
        <v>12</v>
      </c>
      <c r="CQ29" s="258" t="s">
        <v>89</v>
      </c>
      <c r="CR29" s="1405" t="s">
        <v>13</v>
      </c>
      <c r="CS29" s="1370" t="s">
        <v>92</v>
      </c>
      <c r="CT29" s="1365" t="s">
        <v>14</v>
      </c>
      <c r="CU29" s="1370" t="s">
        <v>92</v>
      </c>
      <c r="CV29" s="256" t="s">
        <v>15</v>
      </c>
      <c r="CW29" s="258" t="s">
        <v>92</v>
      </c>
      <c r="CX29" s="257" t="s">
        <v>11</v>
      </c>
      <c r="CY29" s="255" t="s">
        <v>390</v>
      </c>
      <c r="CZ29" s="255" t="s">
        <v>13</v>
      </c>
      <c r="DA29" s="255" t="s">
        <v>390</v>
      </c>
      <c r="DB29" s="255" t="s">
        <v>14</v>
      </c>
      <c r="DC29" s="255" t="s">
        <v>390</v>
      </c>
      <c r="DD29" s="256" t="s">
        <v>15</v>
      </c>
      <c r="DE29" s="259" t="s">
        <v>390</v>
      </c>
      <c r="DF29" s="257" t="s">
        <v>11</v>
      </c>
      <c r="DG29" s="259" t="s">
        <v>390</v>
      </c>
    </row>
    <row r="30" spans="1:111" s="1034" customFormat="1" ht="23.1" customHeight="1">
      <c r="A30" s="1006" t="s">
        <v>0</v>
      </c>
      <c r="B30" s="265">
        <v>33185361387</v>
      </c>
      <c r="C30" s="261">
        <v>29718725972</v>
      </c>
      <c r="D30" s="261">
        <v>40666292828</v>
      </c>
      <c r="E30" s="1007">
        <v>34319751001</v>
      </c>
      <c r="F30" s="265">
        <v>36495615789</v>
      </c>
      <c r="G30" s="1033">
        <v>9.975044006291145E-2</v>
      </c>
      <c r="H30" s="261">
        <v>30580375938</v>
      </c>
      <c r="I30" s="295">
        <v>2.8993502844362196E-2</v>
      </c>
      <c r="J30" s="261">
        <v>43937658404</v>
      </c>
      <c r="K30" s="294">
        <v>8.0444155306617082E-2</v>
      </c>
      <c r="L30" s="261">
        <v>35946375709</v>
      </c>
      <c r="M30" s="1009">
        <v>4.7396168694598062E-2</v>
      </c>
      <c r="N30" s="265">
        <v>40363231794</v>
      </c>
      <c r="O30" s="295">
        <v>0.10597481153245059</v>
      </c>
      <c r="P30" s="261">
        <v>36445656197</v>
      </c>
      <c r="Q30" s="295">
        <v>0.19179882781335089</v>
      </c>
      <c r="R30" s="261">
        <v>47002746388</v>
      </c>
      <c r="S30" s="295">
        <v>6.9759930213326049E-2</v>
      </c>
      <c r="T30" s="261">
        <v>40875919874</v>
      </c>
      <c r="U30" s="296">
        <v>0.1371360552425811</v>
      </c>
      <c r="V30" s="265">
        <v>50359027263</v>
      </c>
      <c r="W30" s="294">
        <v>0.24764606362580399</v>
      </c>
      <c r="X30" s="261">
        <v>49603060668</v>
      </c>
      <c r="Y30" s="295">
        <v>0.3610143387151592</v>
      </c>
      <c r="Z30" s="263">
        <v>51455888665</v>
      </c>
      <c r="AA30" s="294">
        <v>9.4742171877363113E-2</v>
      </c>
      <c r="AB30" s="261">
        <v>52906845504</v>
      </c>
      <c r="AC30" s="296">
        <v>0.29432794826600417</v>
      </c>
      <c r="AD30" s="265">
        <v>59535971151</v>
      </c>
      <c r="AE30" s="294">
        <v>0.18223036438081719</v>
      </c>
      <c r="AF30" s="261">
        <v>54281306496</v>
      </c>
      <c r="AG30" s="294">
        <v>9.4313652524632197E-2</v>
      </c>
      <c r="AH30" s="261">
        <v>64204704660</v>
      </c>
      <c r="AI30" s="294">
        <v>0.24776204095901022</v>
      </c>
      <c r="AJ30" s="261">
        <v>59062512623</v>
      </c>
      <c r="AK30" s="294">
        <v>0.11634916163229958</v>
      </c>
      <c r="AL30" s="265">
        <v>73999275158</v>
      </c>
      <c r="AM30" s="295">
        <v>0.24293387220168094</v>
      </c>
      <c r="AN30" s="261">
        <v>67281185974</v>
      </c>
      <c r="AO30" s="295">
        <v>0.23949090980258481</v>
      </c>
      <c r="AP30" s="261">
        <v>72687316028</v>
      </c>
      <c r="AQ30" s="294">
        <v>0.13211822113223937</v>
      </c>
      <c r="AR30" s="261">
        <v>76980375012</v>
      </c>
      <c r="AS30" s="296">
        <v>0.30337115021453487</v>
      </c>
      <c r="AT30" s="750"/>
      <c r="AU30" s="750"/>
      <c r="AV30" s="750"/>
      <c r="AW30" s="750"/>
      <c r="AX30" s="750"/>
      <c r="AY30" s="750"/>
      <c r="AZ30" s="750"/>
      <c r="BA30" s="750"/>
      <c r="BB30" s="265">
        <v>109431446706</v>
      </c>
      <c r="BC30" s="295">
        <v>0.47881781912521149</v>
      </c>
      <c r="BD30" s="263">
        <v>82556104032</v>
      </c>
      <c r="BE30" s="295">
        <v>0.22703104644889605</v>
      </c>
      <c r="BF30" s="261">
        <v>96877785407</v>
      </c>
      <c r="BG30" s="294">
        <v>0.33280179680429467</v>
      </c>
      <c r="BH30" s="261">
        <v>76107664966</v>
      </c>
      <c r="BI30" s="294">
        <v>-1.133678610767952E-2</v>
      </c>
      <c r="BJ30" s="265">
        <v>91848476484</v>
      </c>
      <c r="BK30" s="295">
        <v>-0.16067566272096034</v>
      </c>
      <c r="BL30" s="261">
        <v>70629042910</v>
      </c>
      <c r="BM30" s="295">
        <v>-0.14447218969268327</v>
      </c>
      <c r="BN30" s="261">
        <v>69289373185</v>
      </c>
      <c r="BO30" s="295">
        <v>-0.28477542200305672</v>
      </c>
      <c r="BP30" s="261">
        <v>65401798763</v>
      </c>
      <c r="BQ30" s="294">
        <v>-0.14066738491822983</v>
      </c>
      <c r="BR30" s="265">
        <v>44246306277</v>
      </c>
      <c r="BS30" s="294">
        <v>-0.51826847901273898</v>
      </c>
      <c r="BT30" s="261">
        <v>3038162141</v>
      </c>
      <c r="BU30" s="294">
        <v>-0.9569842374209796</v>
      </c>
      <c r="BV30" s="261">
        <v>2942461219</v>
      </c>
      <c r="BW30" s="295">
        <v>-0.95753373015593979</v>
      </c>
      <c r="BX30" s="261">
        <v>4744143102</v>
      </c>
      <c r="BY30" s="296">
        <v>-0.92746158069456763</v>
      </c>
      <c r="BZ30" s="265">
        <v>2364789781</v>
      </c>
      <c r="CA30" s="295">
        <v>-0.94655396167545724</v>
      </c>
      <c r="CB30" s="263">
        <v>2798765913</v>
      </c>
      <c r="CC30" s="295">
        <v>-7.8796396271728852E-2</v>
      </c>
      <c r="CD30" s="263">
        <v>2344741141</v>
      </c>
      <c r="CE30" s="295">
        <v>-0.20313609373690777</v>
      </c>
      <c r="CF30" s="263">
        <v>7373518091</v>
      </c>
      <c r="CG30" s="294">
        <v>0.55423601954408341</v>
      </c>
      <c r="CH30" s="1199">
        <v>4736701814</v>
      </c>
      <c r="CI30" s="1376">
        <v>1.003011790755028</v>
      </c>
      <c r="CJ30" s="1373">
        <v>8052487908</v>
      </c>
      <c r="CK30" s="294">
        <v>1.8771566319987549</v>
      </c>
      <c r="CL30" s="1407">
        <v>12991659260</v>
      </c>
      <c r="CM30" s="1376">
        <v>2.7230197774304412</v>
      </c>
      <c r="CN30" s="1373">
        <v>23929504340</v>
      </c>
      <c r="CO30" s="296">
        <v>2.2453306609782344</v>
      </c>
      <c r="CP30" s="1199">
        <v>39152329119</v>
      </c>
      <c r="CQ30" s="1376">
        <v>7.2657365095855706</v>
      </c>
      <c r="CR30" s="1373">
        <v>35737725955</v>
      </c>
      <c r="CS30" s="1376">
        <v>3.4380974381216047</v>
      </c>
      <c r="CT30" s="1373">
        <v>52023309573</v>
      </c>
      <c r="CU30" s="1376">
        <v>3.00436222439843</v>
      </c>
      <c r="CV30" s="1373">
        <v>51671502793</v>
      </c>
      <c r="CW30" s="294">
        <v>1.1593219006474413</v>
      </c>
      <c r="CX30" s="1199">
        <v>79271257276</v>
      </c>
      <c r="CY30" s="295">
        <v>1.0246881618475903</v>
      </c>
      <c r="CZ30" s="1471">
        <v>51956241359</v>
      </c>
      <c r="DA30" s="295">
        <v>0.45382057673232845</v>
      </c>
      <c r="DB30" s="1471">
        <v>65204080090</v>
      </c>
      <c r="DC30" s="295">
        <v>0.25336278343661545</v>
      </c>
      <c r="DD30" s="1373">
        <v>55120243700</v>
      </c>
      <c r="DE30" s="296">
        <v>6.674357664447883E-2</v>
      </c>
      <c r="DF30" s="1199">
        <v>65578462477</v>
      </c>
      <c r="DG30" s="296">
        <v>-0.17273341270879028</v>
      </c>
    </row>
    <row r="31" spans="1:111" ht="23.1" customHeight="1">
      <c r="A31" s="1035" t="s">
        <v>16</v>
      </c>
      <c r="B31" s="272">
        <v>0</v>
      </c>
      <c r="C31" s="269">
        <v>269652465</v>
      </c>
      <c r="D31" s="269">
        <v>439159959</v>
      </c>
      <c r="E31" s="275">
        <v>457900984</v>
      </c>
      <c r="F31" s="272">
        <v>387146498</v>
      </c>
      <c r="G31" s="1036"/>
      <c r="H31" s="269">
        <v>393888528</v>
      </c>
      <c r="I31" s="298"/>
      <c r="J31" s="269">
        <v>376743744</v>
      </c>
      <c r="K31" s="299"/>
      <c r="L31" s="269">
        <v>371982638</v>
      </c>
      <c r="M31" s="1020"/>
      <c r="N31" s="272">
        <v>385040044</v>
      </c>
      <c r="O31" s="298"/>
      <c r="P31" s="269">
        <v>443785450</v>
      </c>
      <c r="Q31" s="269"/>
      <c r="R31" s="269">
        <v>921931438</v>
      </c>
      <c r="S31" s="269"/>
      <c r="T31" s="269">
        <v>2112250617</v>
      </c>
      <c r="U31" s="275"/>
      <c r="V31" s="272">
        <v>1970886814</v>
      </c>
      <c r="W31" s="299"/>
      <c r="X31" s="269">
        <v>2168171166</v>
      </c>
      <c r="Y31" s="298"/>
      <c r="Z31" s="271">
        <v>1906540951</v>
      </c>
      <c r="AA31" s="297"/>
      <c r="AB31" s="269">
        <v>2153639661</v>
      </c>
      <c r="AC31" s="275"/>
      <c r="AD31" s="272">
        <v>2451982516</v>
      </c>
      <c r="AE31" s="299"/>
      <c r="AF31" s="269">
        <v>2817247749</v>
      </c>
      <c r="AG31" s="299"/>
      <c r="AH31" s="269">
        <v>2873030808</v>
      </c>
      <c r="AI31" s="297"/>
      <c r="AJ31" s="269">
        <v>3018874964</v>
      </c>
      <c r="AK31" s="297"/>
      <c r="AL31" s="272">
        <v>3048612501</v>
      </c>
      <c r="AM31" s="298"/>
      <c r="AN31" s="269">
        <v>2984189647</v>
      </c>
      <c r="AO31" s="298"/>
      <c r="AP31" s="269">
        <v>2973157440</v>
      </c>
      <c r="AQ31" s="299"/>
      <c r="AR31" s="269">
        <v>1910035699</v>
      </c>
      <c r="AS31" s="300"/>
      <c r="AT31" s="751"/>
      <c r="AU31" s="751"/>
      <c r="AV31" s="751"/>
      <c r="AW31" s="751"/>
      <c r="AX31" s="751"/>
      <c r="AY31" s="751"/>
      <c r="AZ31" s="751"/>
      <c r="BA31" s="751"/>
      <c r="BB31" s="272">
        <v>29373381348</v>
      </c>
      <c r="BC31" s="298"/>
      <c r="BD31" s="271">
        <v>14580274763</v>
      </c>
      <c r="BE31" s="298"/>
      <c r="BF31" s="269">
        <v>29856889840</v>
      </c>
      <c r="BG31" s="299"/>
      <c r="BH31" s="269">
        <v>13168672573</v>
      </c>
      <c r="BI31" s="299"/>
      <c r="BJ31" s="272">
        <v>17963315497</v>
      </c>
      <c r="BK31" s="298"/>
      <c r="BL31" s="269">
        <v>10724565726</v>
      </c>
      <c r="BM31" s="298"/>
      <c r="BN31" s="269">
        <v>14009332050</v>
      </c>
      <c r="BO31" s="298"/>
      <c r="BP31" s="269">
        <v>10432810585</v>
      </c>
      <c r="BQ31" s="299"/>
      <c r="BR31" s="272">
        <v>9386198779</v>
      </c>
      <c r="BS31" s="299"/>
      <c r="BT31" s="269">
        <v>1834048910</v>
      </c>
      <c r="BU31" s="299"/>
      <c r="BV31" s="269">
        <v>1928329622.4249992</v>
      </c>
      <c r="BW31" s="298"/>
      <c r="BX31" s="269">
        <v>1828818750.8022575</v>
      </c>
      <c r="BY31" s="300"/>
      <c r="BZ31" s="272">
        <v>1345393790</v>
      </c>
      <c r="CA31" s="298"/>
      <c r="CB31" s="271">
        <v>1321611058</v>
      </c>
      <c r="CC31" s="298"/>
      <c r="CD31" s="271">
        <v>942957628</v>
      </c>
      <c r="CE31" s="298"/>
      <c r="CF31" s="271">
        <v>3187192870</v>
      </c>
      <c r="CG31" s="299"/>
      <c r="CH31" s="1200">
        <v>2347847093</v>
      </c>
      <c r="CI31" s="1377"/>
      <c r="CJ31" s="1374">
        <v>1858272577</v>
      </c>
      <c r="CK31" s="1377"/>
      <c r="CL31" s="1374">
        <v>5176442030</v>
      </c>
      <c r="CM31" s="1377"/>
      <c r="CN31" s="1374">
        <v>7520733765</v>
      </c>
      <c r="CO31" s="300"/>
      <c r="CP31" s="1200">
        <v>5413110234</v>
      </c>
      <c r="CQ31" s="1377"/>
      <c r="CR31" s="1374">
        <v>3967415984</v>
      </c>
      <c r="CS31" s="1377"/>
      <c r="CT31" s="1374">
        <v>11196509042</v>
      </c>
      <c r="CU31" s="1377"/>
      <c r="CV31" s="1374">
        <v>9752120100</v>
      </c>
      <c r="CW31" s="299"/>
      <c r="CX31" s="1200">
        <v>30884190115</v>
      </c>
      <c r="CY31" s="298"/>
      <c r="CZ31" s="1472">
        <v>14522792718</v>
      </c>
      <c r="DA31" s="298"/>
      <c r="DB31" s="1472">
        <v>27422865406</v>
      </c>
      <c r="DC31" s="298"/>
      <c r="DD31" s="1374">
        <v>15778545255</v>
      </c>
      <c r="DE31" s="300"/>
      <c r="DF31" s="1200">
        <v>20091436986</v>
      </c>
      <c r="DG31" s="300"/>
    </row>
    <row r="32" spans="1:111" s="1034" customFormat="1" ht="23.1" customHeight="1">
      <c r="A32" s="1006" t="s">
        <v>17</v>
      </c>
      <c r="B32" s="265">
        <v>33185361387</v>
      </c>
      <c r="C32" s="261">
        <v>29449073507</v>
      </c>
      <c r="D32" s="261">
        <v>40227132869</v>
      </c>
      <c r="E32" s="1007">
        <v>33861850017</v>
      </c>
      <c r="F32" s="265">
        <v>36108469291</v>
      </c>
      <c r="G32" s="1033">
        <v>8.8084257088883122E-2</v>
      </c>
      <c r="H32" s="261">
        <v>30186487410</v>
      </c>
      <c r="I32" s="295">
        <v>2.5040309089001234E-2</v>
      </c>
      <c r="J32" s="261">
        <v>43560914660</v>
      </c>
      <c r="K32" s="294">
        <v>8.2873959768807959E-2</v>
      </c>
      <c r="L32" s="261">
        <v>35574393071</v>
      </c>
      <c r="M32" s="1009">
        <v>5.0574409051491243E-2</v>
      </c>
      <c r="N32" s="265">
        <v>39978191750</v>
      </c>
      <c r="O32" s="295">
        <v>0.10716938532657561</v>
      </c>
      <c r="P32" s="261">
        <v>36001870747</v>
      </c>
      <c r="Q32" s="295">
        <v>0.19264856019894228</v>
      </c>
      <c r="R32" s="261">
        <v>46080814950</v>
      </c>
      <c r="S32" s="295">
        <v>5.7847735973136194E-2</v>
      </c>
      <c r="T32" s="261">
        <v>38763669257</v>
      </c>
      <c r="U32" s="296">
        <v>8.9650895227777694E-2</v>
      </c>
      <c r="V32" s="265">
        <v>48388140449</v>
      </c>
      <c r="W32" s="294">
        <v>0.21036340892031458</v>
      </c>
      <c r="X32" s="261">
        <v>47434889502</v>
      </c>
      <c r="Y32" s="295">
        <v>0.31756735185636709</v>
      </c>
      <c r="Z32" s="263">
        <v>49549347714</v>
      </c>
      <c r="AA32" s="294">
        <v>7.5270647182857697E-2</v>
      </c>
      <c r="AB32" s="261">
        <v>50753205843</v>
      </c>
      <c r="AC32" s="296">
        <v>0.30929828924373326</v>
      </c>
      <c r="AD32" s="265">
        <v>57083988635</v>
      </c>
      <c r="AE32" s="294">
        <v>0.17971031962191697</v>
      </c>
      <c r="AF32" s="261">
        <v>51464058747</v>
      </c>
      <c r="AG32" s="294">
        <v>8.4941048399198138E-2</v>
      </c>
      <c r="AH32" s="261">
        <v>61331673852</v>
      </c>
      <c r="AI32" s="294">
        <v>0.23778973249068502</v>
      </c>
      <c r="AJ32" s="261">
        <v>56043637659</v>
      </c>
      <c r="AK32" s="294">
        <v>0.10423837722419793</v>
      </c>
      <c r="AL32" s="265">
        <v>70950662657</v>
      </c>
      <c r="AM32" s="295">
        <v>0.24291704825786997</v>
      </c>
      <c r="AN32" s="261">
        <v>64296996327</v>
      </c>
      <c r="AO32" s="295">
        <v>0.24935727753396586</v>
      </c>
      <c r="AP32" s="261">
        <v>69714158588</v>
      </c>
      <c r="AQ32" s="294">
        <v>0.13667464475578872</v>
      </c>
      <c r="AR32" s="261">
        <v>75070339313</v>
      </c>
      <c r="AS32" s="296">
        <v>0.33949797780381075</v>
      </c>
      <c r="AT32" s="750"/>
      <c r="AU32" s="750"/>
      <c r="AV32" s="750"/>
      <c r="AW32" s="750"/>
      <c r="AX32" s="750"/>
      <c r="AY32" s="750"/>
      <c r="AZ32" s="750"/>
      <c r="BA32" s="750"/>
      <c r="BB32" s="265">
        <v>80058065358</v>
      </c>
      <c r="BC32" s="295">
        <v>0.12836247555612457</v>
      </c>
      <c r="BD32" s="263">
        <v>67975829269</v>
      </c>
      <c r="BE32" s="295">
        <v>5.7216248847617779E-2</v>
      </c>
      <c r="BF32" s="261">
        <v>67020895567</v>
      </c>
      <c r="BG32" s="294">
        <v>-3.8632941651304598E-2</v>
      </c>
      <c r="BH32" s="261">
        <v>62938992393</v>
      </c>
      <c r="BI32" s="294">
        <v>-0.16159973474236322</v>
      </c>
      <c r="BJ32" s="265">
        <v>73885160987</v>
      </c>
      <c r="BK32" s="295">
        <v>-7.7105340272666911E-2</v>
      </c>
      <c r="BL32" s="261">
        <v>59904477184</v>
      </c>
      <c r="BM32" s="295">
        <v>-0.1187385600410894</v>
      </c>
      <c r="BN32" s="261">
        <v>55280041135</v>
      </c>
      <c r="BO32" s="295">
        <v>-0.17518199857927597</v>
      </c>
      <c r="BP32" s="261">
        <v>54968988178</v>
      </c>
      <c r="BQ32" s="294">
        <v>-0.12663062931217839</v>
      </c>
      <c r="BR32" s="265">
        <v>34860107498</v>
      </c>
      <c r="BS32" s="294">
        <v>-0.5281852670777345</v>
      </c>
      <c r="BT32" s="261">
        <v>1204113231</v>
      </c>
      <c r="BU32" s="294">
        <v>-0.97989944512325022</v>
      </c>
      <c r="BV32" s="261">
        <v>1014131596.5749969</v>
      </c>
      <c r="BW32" s="295">
        <v>-0.98165465191861245</v>
      </c>
      <c r="BX32" s="261">
        <v>2915324351.1977463</v>
      </c>
      <c r="BY32" s="296">
        <v>-0.94696419839933432</v>
      </c>
      <c r="BZ32" s="265">
        <v>1019395991</v>
      </c>
      <c r="CA32" s="295">
        <v>-0.97075752015226902</v>
      </c>
      <c r="CB32" s="263">
        <v>1477154855</v>
      </c>
      <c r="CC32" s="295">
        <v>0.22675743191796216</v>
      </c>
      <c r="CD32" s="263">
        <v>1401783513</v>
      </c>
      <c r="CE32" s="295">
        <v>0.38225011205075443</v>
      </c>
      <c r="CF32" s="263">
        <v>4186325221</v>
      </c>
      <c r="CG32" s="294">
        <v>0.43597237106055431</v>
      </c>
      <c r="CH32" s="1199">
        <v>2388854721</v>
      </c>
      <c r="CI32" s="1376">
        <v>1.3434021146743946</v>
      </c>
      <c r="CJ32" s="1373">
        <v>6194215331</v>
      </c>
      <c r="CK32" s="1376">
        <v>3.193341889669381</v>
      </c>
      <c r="CL32" s="1373">
        <v>7815217230</v>
      </c>
      <c r="CM32" s="1376">
        <v>3.5136253239354449</v>
      </c>
      <c r="CN32" s="1373">
        <v>16408770575</v>
      </c>
      <c r="CO32" s="296">
        <v>2.9196120006845496</v>
      </c>
      <c r="CP32" s="1199">
        <v>33739218885</v>
      </c>
      <c r="CQ32" s="1376">
        <v>13.123595959354281</v>
      </c>
      <c r="CR32" s="1373">
        <v>31770309971</v>
      </c>
      <c r="CS32" s="1376">
        <v>4.1290289848336563</v>
      </c>
      <c r="CT32" s="1373">
        <v>40826800531</v>
      </c>
      <c r="CU32" s="1376">
        <v>4.2240135276444519</v>
      </c>
      <c r="CV32" s="1373">
        <v>41919382693</v>
      </c>
      <c r="CW32" s="294">
        <v>1.5546936927052499</v>
      </c>
      <c r="CX32" s="1199">
        <v>48387067161</v>
      </c>
      <c r="CY32" s="295">
        <v>0.43414900403969447</v>
      </c>
      <c r="CZ32" s="1471">
        <v>37433448641</v>
      </c>
      <c r="DA32" s="295">
        <v>0.17825254695875881</v>
      </c>
      <c r="DB32" s="1471">
        <v>37781214684</v>
      </c>
      <c r="DC32" s="295">
        <v>-7.4597710508504611E-2</v>
      </c>
      <c r="DD32" s="1373">
        <v>39341698445</v>
      </c>
      <c r="DE32" s="296">
        <v>-6.1491464864305789E-2</v>
      </c>
      <c r="DF32" s="1199">
        <v>45487025491</v>
      </c>
      <c r="DG32" s="296">
        <v>-5.9934231193442433E-2</v>
      </c>
    </row>
    <row r="33" spans="1:111" ht="23.1" customHeight="1">
      <c r="A33" s="1037" t="s">
        <v>18</v>
      </c>
      <c r="B33" s="272">
        <v>27508154609</v>
      </c>
      <c r="C33" s="269">
        <v>26686516503</v>
      </c>
      <c r="D33" s="269">
        <v>32664579667</v>
      </c>
      <c r="E33" s="275">
        <v>28598975155</v>
      </c>
      <c r="F33" s="272">
        <v>31314351791</v>
      </c>
      <c r="G33" s="1036"/>
      <c r="H33" s="269">
        <v>30201980967</v>
      </c>
      <c r="I33" s="298"/>
      <c r="J33" s="269">
        <v>36370531839</v>
      </c>
      <c r="K33" s="299"/>
      <c r="L33" s="269">
        <v>31750788217</v>
      </c>
      <c r="M33" s="1020"/>
      <c r="N33" s="272">
        <v>36980109511</v>
      </c>
      <c r="O33" s="298"/>
      <c r="P33" s="269">
        <v>33871075702</v>
      </c>
      <c r="Q33" s="269"/>
      <c r="R33" s="269">
        <v>39076212711</v>
      </c>
      <c r="S33" s="269"/>
      <c r="T33" s="269">
        <v>34284108305</v>
      </c>
      <c r="U33" s="275"/>
      <c r="V33" s="272">
        <v>42134808689</v>
      </c>
      <c r="W33" s="299"/>
      <c r="X33" s="269">
        <v>42276777817</v>
      </c>
      <c r="Y33" s="298"/>
      <c r="Z33" s="271">
        <v>46212678015</v>
      </c>
      <c r="AA33" s="297"/>
      <c r="AB33" s="269">
        <v>49044597305</v>
      </c>
      <c r="AC33" s="275"/>
      <c r="AD33" s="272">
        <v>52762962874</v>
      </c>
      <c r="AE33" s="299"/>
      <c r="AF33" s="269">
        <v>47797749745</v>
      </c>
      <c r="AG33" s="299"/>
      <c r="AH33" s="269">
        <v>53004541958</v>
      </c>
      <c r="AI33" s="297"/>
      <c r="AJ33" s="269">
        <v>52228202585</v>
      </c>
      <c r="AK33" s="297"/>
      <c r="AL33" s="272">
        <v>59941855709</v>
      </c>
      <c r="AM33" s="298"/>
      <c r="AN33" s="269">
        <v>56969581455</v>
      </c>
      <c r="AO33" s="298"/>
      <c r="AP33" s="269">
        <v>61575792079</v>
      </c>
      <c r="AQ33" s="299"/>
      <c r="AR33" s="269">
        <v>69421033661</v>
      </c>
      <c r="AS33" s="300"/>
      <c r="AT33" s="751"/>
      <c r="AU33" s="751"/>
      <c r="AV33" s="751"/>
      <c r="AW33" s="751"/>
      <c r="AX33" s="751"/>
      <c r="AY33" s="751"/>
      <c r="AZ33" s="751"/>
      <c r="BA33" s="751"/>
      <c r="BB33" s="272">
        <v>70309327560</v>
      </c>
      <c r="BC33" s="298"/>
      <c r="BD33" s="271">
        <v>63923691596</v>
      </c>
      <c r="BE33" s="298"/>
      <c r="BF33" s="269">
        <v>64290767411</v>
      </c>
      <c r="BG33" s="299"/>
      <c r="BH33" s="269">
        <v>62859280717</v>
      </c>
      <c r="BI33" s="299"/>
      <c r="BJ33" s="272">
        <v>64685748667</v>
      </c>
      <c r="BK33" s="298"/>
      <c r="BL33" s="269">
        <v>60096835489</v>
      </c>
      <c r="BM33" s="298"/>
      <c r="BN33" s="269">
        <v>57478989502</v>
      </c>
      <c r="BO33" s="298"/>
      <c r="BP33" s="269">
        <v>58579067412</v>
      </c>
      <c r="BQ33" s="299"/>
      <c r="BR33" s="272">
        <v>36304577200.552483</v>
      </c>
      <c r="BS33" s="299"/>
      <c r="BT33" s="269">
        <v>10547287430.4475</v>
      </c>
      <c r="BU33" s="299"/>
      <c r="BV33" s="269">
        <v>8465862056.6666641</v>
      </c>
      <c r="BW33" s="298"/>
      <c r="BX33" s="269">
        <v>5582359474.1671829</v>
      </c>
      <c r="BY33" s="300"/>
      <c r="BZ33" s="272">
        <v>5094035367</v>
      </c>
      <c r="CA33" s="298"/>
      <c r="CB33" s="271">
        <v>7611206493</v>
      </c>
      <c r="CC33" s="298"/>
      <c r="CD33" s="271">
        <v>11491799248</v>
      </c>
      <c r="CE33" s="298"/>
      <c r="CF33" s="271">
        <v>7391766730</v>
      </c>
      <c r="CG33" s="299"/>
      <c r="CH33" s="1200">
        <v>6563616058</v>
      </c>
      <c r="CI33" s="1377"/>
      <c r="CJ33" s="1374">
        <v>11071578323</v>
      </c>
      <c r="CK33" s="1377"/>
      <c r="CL33" s="1374">
        <v>12316415399</v>
      </c>
      <c r="CM33" s="1377"/>
      <c r="CN33" s="1374">
        <v>18771477650</v>
      </c>
      <c r="CO33" s="300"/>
      <c r="CP33" s="1200">
        <v>27625389254</v>
      </c>
      <c r="CQ33" s="1377"/>
      <c r="CR33" s="1374">
        <v>28596095043</v>
      </c>
      <c r="CS33" s="1377"/>
      <c r="CT33" s="1374">
        <v>37937610490</v>
      </c>
      <c r="CU33" s="1377"/>
      <c r="CV33" s="1374">
        <v>42539153238</v>
      </c>
      <c r="CW33" s="299"/>
      <c r="CX33" s="1200">
        <v>42646546468</v>
      </c>
      <c r="CY33" s="298"/>
      <c r="CZ33" s="1472">
        <v>42160002732</v>
      </c>
      <c r="DA33" s="298"/>
      <c r="DB33" s="1472">
        <v>36201811200</v>
      </c>
      <c r="DC33" s="298"/>
      <c r="DD33" s="1374">
        <v>37282747674</v>
      </c>
      <c r="DE33" s="300"/>
      <c r="DF33" s="1200">
        <v>37589971983</v>
      </c>
      <c r="DG33" s="300"/>
    </row>
    <row r="34" spans="1:111" s="1034" customFormat="1" ht="23.1" customHeight="1">
      <c r="A34" s="1023" t="s">
        <v>6</v>
      </c>
      <c r="B34" s="265">
        <v>5677206778</v>
      </c>
      <c r="C34" s="261">
        <v>2762557004</v>
      </c>
      <c r="D34" s="261">
        <v>7562553202</v>
      </c>
      <c r="E34" s="1007">
        <v>5262874862</v>
      </c>
      <c r="F34" s="265">
        <v>4794117500</v>
      </c>
      <c r="G34" s="1033">
        <v>-0.15554995837426588</v>
      </c>
      <c r="H34" s="261">
        <v>-15493557</v>
      </c>
      <c r="I34" s="295">
        <v>-1.00560841169162</v>
      </c>
      <c r="J34" s="261">
        <v>7190382821</v>
      </c>
      <c r="K34" s="294">
        <v>-4.9212266156564044E-2</v>
      </c>
      <c r="L34" s="261">
        <v>3823604854</v>
      </c>
      <c r="M34" s="1009">
        <v>-0.27347600802597227</v>
      </c>
      <c r="N34" s="265">
        <v>2998082239</v>
      </c>
      <c r="O34" s="295">
        <v>-0.37463313341819426</v>
      </c>
      <c r="P34" s="261">
        <v>2130795045</v>
      </c>
      <c r="Q34" s="295" t="s">
        <v>166</v>
      </c>
      <c r="R34" s="261">
        <v>7004602239</v>
      </c>
      <c r="S34" s="295">
        <v>-2.5837370085138645E-2</v>
      </c>
      <c r="T34" s="261">
        <v>4479560952</v>
      </c>
      <c r="U34" s="296">
        <v>0.17155436376062316</v>
      </c>
      <c r="V34" s="265">
        <v>6253331760</v>
      </c>
      <c r="W34" s="294">
        <v>1.0857772607617919</v>
      </c>
      <c r="X34" s="261">
        <v>5158111685</v>
      </c>
      <c r="Y34" s="295">
        <v>1.4207451097203014</v>
      </c>
      <c r="Z34" s="263">
        <v>3336669699</v>
      </c>
      <c r="AA34" s="294">
        <v>-0.52364608508072052</v>
      </c>
      <c r="AB34" s="261">
        <v>1708608538</v>
      </c>
      <c r="AC34" s="296">
        <v>-0.61857678546886308</v>
      </c>
      <c r="AD34" s="265">
        <v>4321025761</v>
      </c>
      <c r="AE34" s="294">
        <v>-0.3090042353678033</v>
      </c>
      <c r="AF34" s="261">
        <v>3666309002</v>
      </c>
      <c r="AG34" s="294">
        <v>-0.28921488600920042</v>
      </c>
      <c r="AH34" s="261">
        <v>8327131894</v>
      </c>
      <c r="AI34" s="294">
        <v>1.4956416562585266</v>
      </c>
      <c r="AJ34" s="261">
        <v>3815435074</v>
      </c>
      <c r="AK34" s="294">
        <v>1.23306567253031</v>
      </c>
      <c r="AL34" s="265">
        <v>11008806948</v>
      </c>
      <c r="AM34" s="295">
        <v>1.5477299967432434</v>
      </c>
      <c r="AN34" s="261">
        <v>7327414872</v>
      </c>
      <c r="AO34" s="295">
        <v>0.99858082556675898</v>
      </c>
      <c r="AP34" s="261">
        <v>8138366509</v>
      </c>
      <c r="AQ34" s="294">
        <v>-2.2668715639776571E-2</v>
      </c>
      <c r="AR34" s="261">
        <v>5649305652</v>
      </c>
      <c r="AS34" s="296">
        <v>0.48064520623002482</v>
      </c>
      <c r="AT34" s="750"/>
      <c r="AU34" s="750"/>
      <c r="AV34" s="750"/>
      <c r="AW34" s="750"/>
      <c r="AX34" s="750"/>
      <c r="AY34" s="750"/>
      <c r="AZ34" s="750"/>
      <c r="BA34" s="750"/>
      <c r="BB34" s="265">
        <v>9748737798</v>
      </c>
      <c r="BC34" s="295">
        <v>-0.11446010053150402</v>
      </c>
      <c r="BD34" s="263">
        <v>4052137673</v>
      </c>
      <c r="BE34" s="295">
        <v>-0.44698945756650199</v>
      </c>
      <c r="BF34" s="261">
        <v>2730128156</v>
      </c>
      <c r="BG34" s="294">
        <v>-0.66453610156524345</v>
      </c>
      <c r="BH34" s="261">
        <v>79711676</v>
      </c>
      <c r="BI34" s="294">
        <v>-0.98589000473504562</v>
      </c>
      <c r="BJ34" s="265">
        <v>9199412320</v>
      </c>
      <c r="BK34" s="295">
        <v>-5.6348369335843307E-2</v>
      </c>
      <c r="BL34" s="261">
        <v>-192358305</v>
      </c>
      <c r="BM34" s="295" t="s">
        <v>295</v>
      </c>
      <c r="BN34" s="261">
        <v>-2198948367</v>
      </c>
      <c r="BO34" s="295" t="s">
        <v>295</v>
      </c>
      <c r="BP34" s="261">
        <v>-3610079234</v>
      </c>
      <c r="BQ34" s="294" t="s">
        <v>295</v>
      </c>
      <c r="BR34" s="265">
        <v>-1444469702.5524826</v>
      </c>
      <c r="BS34" s="294" t="s">
        <v>317</v>
      </c>
      <c r="BT34" s="261">
        <v>-9343174199.4475193</v>
      </c>
      <c r="BU34" s="294" t="s">
        <v>317</v>
      </c>
      <c r="BV34" s="261">
        <v>-7451730460.0916672</v>
      </c>
      <c r="BW34" s="295" t="s">
        <v>334</v>
      </c>
      <c r="BX34" s="261">
        <v>-2667035122.9694366</v>
      </c>
      <c r="BY34" s="296" t="s">
        <v>334</v>
      </c>
      <c r="BZ34" s="265">
        <v>-4074639376</v>
      </c>
      <c r="CA34" s="295" t="s">
        <v>334</v>
      </c>
      <c r="CB34" s="263">
        <v>-6134051638</v>
      </c>
      <c r="CC34" s="295" t="s">
        <v>334</v>
      </c>
      <c r="CD34" s="263">
        <v>-10090015735</v>
      </c>
      <c r="CE34" s="295" t="s">
        <v>334</v>
      </c>
      <c r="CF34" s="263">
        <v>-3205441509</v>
      </c>
      <c r="CG34" s="294" t="s">
        <v>334</v>
      </c>
      <c r="CH34" s="1199">
        <v>-4174761337</v>
      </c>
      <c r="CI34" s="1376" t="s">
        <v>334</v>
      </c>
      <c r="CJ34" s="1373">
        <v>-4877362992</v>
      </c>
      <c r="CK34" s="1376" t="s">
        <v>334</v>
      </c>
      <c r="CL34" s="1373">
        <v>-4501198169</v>
      </c>
      <c r="CM34" s="1376" t="s">
        <v>334</v>
      </c>
      <c r="CN34" s="1373">
        <v>-2362707075</v>
      </c>
      <c r="CO34" s="296" t="s">
        <v>334</v>
      </c>
      <c r="CP34" s="1199">
        <v>6113829631</v>
      </c>
      <c r="CQ34" s="1376" t="s">
        <v>346</v>
      </c>
      <c r="CR34" s="1373">
        <v>3174214928</v>
      </c>
      <c r="CS34" s="1376" t="s">
        <v>346</v>
      </c>
      <c r="CT34" s="1373">
        <v>2889190041</v>
      </c>
      <c r="CU34" s="1376" t="s">
        <v>346</v>
      </c>
      <c r="CV34" s="1373">
        <v>-619770545</v>
      </c>
      <c r="CW34" s="294" t="s">
        <v>334</v>
      </c>
      <c r="CX34" s="1199">
        <v>5740520693</v>
      </c>
      <c r="CY34" s="295">
        <v>-6.1059754774184016E-2</v>
      </c>
      <c r="CZ34" s="1471">
        <v>-4726554091</v>
      </c>
      <c r="DA34" s="295" t="s">
        <v>317</v>
      </c>
      <c r="DB34" s="1471">
        <v>1579403484</v>
      </c>
      <c r="DC34" s="295">
        <v>-0.45334039589402009</v>
      </c>
      <c r="DD34" s="1373">
        <v>2058950771</v>
      </c>
      <c r="DE34" s="296" t="s">
        <v>346</v>
      </c>
      <c r="DF34" s="1199">
        <v>7897053508</v>
      </c>
      <c r="DG34" s="296">
        <v>0.37566850296867305</v>
      </c>
    </row>
    <row r="35" spans="1:111" s="1034" customFormat="1" ht="23.1" customHeight="1">
      <c r="A35" s="1023" t="s">
        <v>10</v>
      </c>
      <c r="B35" s="265">
        <v>4920230838</v>
      </c>
      <c r="C35" s="261">
        <v>2472696116</v>
      </c>
      <c r="D35" s="261">
        <v>6689092089</v>
      </c>
      <c r="E35" s="1007">
        <v>3561848000</v>
      </c>
      <c r="F35" s="265">
        <v>4239951692</v>
      </c>
      <c r="G35" s="1033">
        <v>-0.13826163210596909</v>
      </c>
      <c r="H35" s="261">
        <v>829829723</v>
      </c>
      <c r="I35" s="295">
        <v>-0.66440286874297017</v>
      </c>
      <c r="J35" s="261">
        <v>6151357251</v>
      </c>
      <c r="K35" s="294">
        <v>-8.0389809385983502E-2</v>
      </c>
      <c r="L35" s="261">
        <v>4052244178</v>
      </c>
      <c r="M35" s="1009">
        <v>0.13768026541278577</v>
      </c>
      <c r="N35" s="265">
        <v>5076392775</v>
      </c>
      <c r="O35" s="295">
        <v>0.19727608797482499</v>
      </c>
      <c r="P35" s="261">
        <v>1818246575</v>
      </c>
      <c r="Q35" s="295">
        <v>1.1911080365097986</v>
      </c>
      <c r="R35" s="261">
        <v>3228181422</v>
      </c>
      <c r="S35" s="295">
        <v>-0.47520826863450205</v>
      </c>
      <c r="T35" s="261">
        <v>3915172099</v>
      </c>
      <c r="U35" s="296">
        <v>-3.3826214062858462E-2</v>
      </c>
      <c r="V35" s="265">
        <v>5595479018</v>
      </c>
      <c r="W35" s="294">
        <v>0.10225494086201792</v>
      </c>
      <c r="X35" s="261">
        <v>4035007704</v>
      </c>
      <c r="Y35" s="295">
        <v>1.2191751985013362</v>
      </c>
      <c r="Z35" s="263">
        <v>3005729970</v>
      </c>
      <c r="AA35" s="294">
        <v>-6.8909216342054713E-2</v>
      </c>
      <c r="AB35" s="261">
        <v>187415612</v>
      </c>
      <c r="AC35" s="296">
        <v>-0.95213093900830847</v>
      </c>
      <c r="AD35" s="265">
        <v>3307887515</v>
      </c>
      <c r="AE35" s="294">
        <v>-0.40882853740333691</v>
      </c>
      <c r="AF35" s="261">
        <v>3276525752</v>
      </c>
      <c r="AG35" s="294">
        <v>-0.18797534171944674</v>
      </c>
      <c r="AH35" s="261">
        <v>6764065297</v>
      </c>
      <c r="AI35" s="294">
        <v>1.2503902095370196</v>
      </c>
      <c r="AJ35" s="261">
        <v>2531680158</v>
      </c>
      <c r="AK35" s="294">
        <v>12.50837388082696</v>
      </c>
      <c r="AL35" s="265">
        <v>8122688880</v>
      </c>
      <c r="AM35" s="295">
        <v>1.4555517208994333</v>
      </c>
      <c r="AN35" s="261">
        <v>6038813228</v>
      </c>
      <c r="AO35" s="295">
        <v>0.84305379694143778</v>
      </c>
      <c r="AP35" s="261">
        <v>5781218317</v>
      </c>
      <c r="AQ35" s="294">
        <v>-0.14530418274287105</v>
      </c>
      <c r="AR35" s="261">
        <v>4253234195</v>
      </c>
      <c r="AS35" s="296">
        <v>0.68000455411397986</v>
      </c>
      <c r="AT35" s="750"/>
      <c r="AU35" s="750"/>
      <c r="AV35" s="750"/>
      <c r="AW35" s="750"/>
      <c r="AX35" s="750"/>
      <c r="AY35" s="750"/>
      <c r="AZ35" s="750"/>
      <c r="BA35" s="750"/>
      <c r="BB35" s="265">
        <v>7909345313</v>
      </c>
      <c r="BC35" s="295">
        <v>-2.6265140786729257E-2</v>
      </c>
      <c r="BD35" s="263">
        <v>2574730714</v>
      </c>
      <c r="BE35" s="295">
        <v>-0.57363630620966766</v>
      </c>
      <c r="BF35" s="261">
        <v>1229432357</v>
      </c>
      <c r="BG35" s="294">
        <v>-0.78734026470081842</v>
      </c>
      <c r="BH35" s="261">
        <v>464760483</v>
      </c>
      <c r="BI35" s="294">
        <v>-0.89072774700571122</v>
      </c>
      <c r="BJ35" s="265">
        <v>8262536890</v>
      </c>
      <c r="BK35" s="295">
        <v>4.4654969915080667E-2</v>
      </c>
      <c r="BL35" s="261">
        <v>-814749571</v>
      </c>
      <c r="BM35" s="295" t="s">
        <v>295</v>
      </c>
      <c r="BN35" s="261">
        <v>-87167947</v>
      </c>
      <c r="BO35" s="295" t="s">
        <v>295</v>
      </c>
      <c r="BP35" s="261">
        <v>-5090086618</v>
      </c>
      <c r="BQ35" s="294" t="s">
        <v>295</v>
      </c>
      <c r="BR35" s="265">
        <v>-1397609102.5524826</v>
      </c>
      <c r="BS35" s="294" t="s">
        <v>317</v>
      </c>
      <c r="BT35" s="261">
        <v>-19986462159.447498</v>
      </c>
      <c r="BU35" s="294" t="s">
        <v>317</v>
      </c>
      <c r="BV35" s="261">
        <v>-7634112375.0916672</v>
      </c>
      <c r="BW35" s="295" t="s">
        <v>334</v>
      </c>
      <c r="BX35" s="261">
        <v>-35901827493.969437</v>
      </c>
      <c r="BY35" s="296" t="s">
        <v>334</v>
      </c>
      <c r="BZ35" s="265">
        <v>-2629118666</v>
      </c>
      <c r="CA35" s="295" t="s">
        <v>334</v>
      </c>
      <c r="CB35" s="263">
        <v>-3032570004</v>
      </c>
      <c r="CC35" s="295" t="s">
        <v>334</v>
      </c>
      <c r="CD35" s="263">
        <v>-9938027736</v>
      </c>
      <c r="CE35" s="295" t="s">
        <v>334</v>
      </c>
      <c r="CF35" s="263">
        <v>34092386905</v>
      </c>
      <c r="CG35" s="294" t="s">
        <v>346</v>
      </c>
      <c r="CH35" s="1199">
        <v>-4571691000</v>
      </c>
      <c r="CI35" s="1376" t="s">
        <v>334</v>
      </c>
      <c r="CJ35" s="1373">
        <v>-1948016030</v>
      </c>
      <c r="CK35" s="1376" t="s">
        <v>334</v>
      </c>
      <c r="CL35" s="1373">
        <v>-2859859741</v>
      </c>
      <c r="CM35" s="1376" t="s">
        <v>334</v>
      </c>
      <c r="CN35" s="1373">
        <v>-2661430739</v>
      </c>
      <c r="CO35" s="296" t="s">
        <v>317</v>
      </c>
      <c r="CP35" s="1199">
        <v>5805438726</v>
      </c>
      <c r="CQ35" s="1376" t="s">
        <v>346</v>
      </c>
      <c r="CR35" s="1373">
        <v>905278282</v>
      </c>
      <c r="CS35" s="1376" t="s">
        <v>346</v>
      </c>
      <c r="CT35" s="1373">
        <v>2954546839.3030005</v>
      </c>
      <c r="CU35" s="1376" t="s">
        <v>346</v>
      </c>
      <c r="CV35" s="1373">
        <v>3522337627</v>
      </c>
      <c r="CW35" s="294" t="s">
        <v>346</v>
      </c>
      <c r="CX35" s="1199">
        <v>7608897090</v>
      </c>
      <c r="CY35" s="295">
        <v>0.31064979739138487</v>
      </c>
      <c r="CZ35" s="1471">
        <v>-3597640282</v>
      </c>
      <c r="DA35" s="295" t="s">
        <v>317</v>
      </c>
      <c r="DB35" s="1471">
        <v>1399157517</v>
      </c>
      <c r="DC35" s="295">
        <v>-0.52643921619801715</v>
      </c>
      <c r="DD35" s="1373">
        <v>5430908811</v>
      </c>
      <c r="DE35" s="296">
        <v>0.5418478823182955</v>
      </c>
      <c r="DF35" s="1199">
        <v>6771036780</v>
      </c>
      <c r="DG35" s="296">
        <v>-0.11011586831699416</v>
      </c>
    </row>
    <row r="36" spans="1:111" ht="23.1" customHeight="1" thickBot="1">
      <c r="A36" s="1038" t="s">
        <v>19</v>
      </c>
      <c r="B36" s="302">
        <v>4911520826</v>
      </c>
      <c r="C36" s="304">
        <v>2407346414</v>
      </c>
      <c r="D36" s="304">
        <v>6683651430</v>
      </c>
      <c r="E36" s="1039">
        <v>3572098831</v>
      </c>
      <c r="F36" s="302">
        <v>4371444241</v>
      </c>
      <c r="G36" s="1040"/>
      <c r="H36" s="304">
        <v>1195426070</v>
      </c>
      <c r="I36" s="303"/>
      <c r="J36" s="304">
        <v>6640670270</v>
      </c>
      <c r="K36" s="305"/>
      <c r="L36" s="304">
        <v>3890317877</v>
      </c>
      <c r="M36" s="1041"/>
      <c r="N36" s="302">
        <v>5222469547</v>
      </c>
      <c r="O36" s="303"/>
      <c r="P36" s="304">
        <v>2261892605</v>
      </c>
      <c r="Q36" s="304"/>
      <c r="R36" s="304">
        <v>4326264179</v>
      </c>
      <c r="S36" s="304"/>
      <c r="T36" s="304">
        <v>3532451156</v>
      </c>
      <c r="U36" s="1039"/>
      <c r="V36" s="302">
        <v>5617071753</v>
      </c>
      <c r="W36" s="305"/>
      <c r="X36" s="304">
        <v>4121673092</v>
      </c>
      <c r="Y36" s="303"/>
      <c r="Z36" s="1042">
        <v>3215134969</v>
      </c>
      <c r="AA36" s="301"/>
      <c r="AB36" s="304">
        <v>286286395</v>
      </c>
      <c r="AC36" s="1039"/>
      <c r="AD36" s="302">
        <v>3508900650</v>
      </c>
      <c r="AE36" s="305"/>
      <c r="AF36" s="304">
        <v>3549586347</v>
      </c>
      <c r="AG36" s="305"/>
      <c r="AH36" s="304">
        <v>6851068977</v>
      </c>
      <c r="AI36" s="301"/>
      <c r="AJ36" s="304">
        <v>2854333643</v>
      </c>
      <c r="AK36" s="301"/>
      <c r="AL36" s="302">
        <v>8086434142</v>
      </c>
      <c r="AM36" s="303"/>
      <c r="AN36" s="304">
        <v>6091960691</v>
      </c>
      <c r="AO36" s="303"/>
      <c r="AP36" s="304">
        <v>5854620441</v>
      </c>
      <c r="AQ36" s="305"/>
      <c r="AR36" s="304">
        <v>4148005763</v>
      </c>
      <c r="AS36" s="306"/>
      <c r="AT36" s="1043"/>
      <c r="AU36" s="1043"/>
      <c r="AV36" s="1043"/>
      <c r="AW36" s="1043"/>
      <c r="AX36" s="1043"/>
      <c r="AY36" s="1043"/>
      <c r="AZ36" s="1043"/>
      <c r="BA36" s="1043"/>
      <c r="BB36" s="302">
        <v>7963014486</v>
      </c>
      <c r="BC36" s="303"/>
      <c r="BD36" s="1042">
        <v>2648895779</v>
      </c>
      <c r="BE36" s="303"/>
      <c r="BF36" s="304">
        <v>1168667811</v>
      </c>
      <c r="BG36" s="305"/>
      <c r="BH36" s="304">
        <v>771838223</v>
      </c>
      <c r="BI36" s="305"/>
      <c r="BJ36" s="302">
        <v>8091817532</v>
      </c>
      <c r="BK36" s="303"/>
      <c r="BL36" s="304">
        <v>-672153344</v>
      </c>
      <c r="BM36" s="303"/>
      <c r="BN36" s="304">
        <v>-32496090</v>
      </c>
      <c r="BO36" s="303"/>
      <c r="BP36" s="304">
        <v>-5599024308</v>
      </c>
      <c r="BQ36" s="305"/>
      <c r="BR36" s="302">
        <v>-1086981117.5524826</v>
      </c>
      <c r="BS36" s="305"/>
      <c r="BT36" s="304">
        <v>-20107192886.447498</v>
      </c>
      <c r="BU36" s="305"/>
      <c r="BV36" s="304">
        <v>-7577398960.0916672</v>
      </c>
      <c r="BW36" s="303"/>
      <c r="BX36" s="304">
        <v>-35963538003.969437</v>
      </c>
      <c r="BY36" s="306"/>
      <c r="BZ36" s="302">
        <v>-2755950174</v>
      </c>
      <c r="CA36" s="303"/>
      <c r="CB36" s="1042">
        <v>-3135649887</v>
      </c>
      <c r="CC36" s="305"/>
      <c r="CD36" s="304">
        <v>-9952601265</v>
      </c>
      <c r="CE36" s="303"/>
      <c r="CF36" s="1042">
        <v>33416815924</v>
      </c>
      <c r="CG36" s="305"/>
      <c r="CH36" s="1201">
        <v>-4740029224</v>
      </c>
      <c r="CI36" s="303"/>
      <c r="CJ36" s="1375">
        <v>-5614524304</v>
      </c>
      <c r="CK36" s="305"/>
      <c r="CL36" s="1406">
        <v>-2996911500</v>
      </c>
      <c r="CM36" s="305"/>
      <c r="CN36" s="1406">
        <v>-2831869916</v>
      </c>
      <c r="CO36" s="306"/>
      <c r="CP36" s="1201">
        <v>5669338505</v>
      </c>
      <c r="CQ36" s="303"/>
      <c r="CR36" s="1375">
        <v>1320659172</v>
      </c>
      <c r="CS36" s="303"/>
      <c r="CT36" s="1375">
        <v>2395802877.8557072</v>
      </c>
      <c r="CU36" s="303"/>
      <c r="CV36" s="1375">
        <v>892290062</v>
      </c>
      <c r="CW36" s="305"/>
      <c r="CX36" s="1201">
        <v>7612498394</v>
      </c>
      <c r="CY36" s="303"/>
      <c r="CZ36" s="1406">
        <v>-3592301234</v>
      </c>
      <c r="DA36" s="303"/>
      <c r="DB36" s="1406">
        <v>1407935621</v>
      </c>
      <c r="DC36" s="303"/>
      <c r="DD36" s="1375">
        <v>5429911200</v>
      </c>
      <c r="DE36" s="306"/>
      <c r="DF36" s="1201">
        <v>6754391667</v>
      </c>
      <c r="DG36" s="306"/>
    </row>
    <row r="37" spans="1:111" ht="23.1" customHeight="1">
      <c r="BB37" s="997"/>
      <c r="BF37" s="253"/>
      <c r="BH37" s="253"/>
      <c r="BJ37" s="253"/>
      <c r="BL37" s="253"/>
      <c r="BN37" s="253"/>
      <c r="BP37" s="253"/>
      <c r="CH37" s="1202"/>
      <c r="CV37" s="1446"/>
    </row>
    <row r="38" spans="1:111" s="1044" customFormat="1" ht="23.1" customHeight="1">
      <c r="A38" s="876" t="s">
        <v>409</v>
      </c>
      <c r="B38" s="876"/>
      <c r="G38" s="1045"/>
      <c r="S38" s="307"/>
      <c r="BB38" s="876"/>
      <c r="CU38" s="876"/>
    </row>
    <row r="39" spans="1:111" s="1044" customFormat="1" ht="23.1" customHeight="1">
      <c r="A39" s="876" t="s">
        <v>259</v>
      </c>
      <c r="B39" s="876"/>
      <c r="G39" s="1045"/>
      <c r="S39" s="307"/>
    </row>
    <row r="40" spans="1:111" s="1044" customFormat="1" ht="23.1" customHeight="1">
      <c r="A40" s="876" t="s">
        <v>267</v>
      </c>
      <c r="G40" s="1045"/>
      <c r="S40" s="307"/>
      <c r="Z40" s="307"/>
      <c r="AF40" s="307"/>
    </row>
    <row r="41" spans="1:111" s="1047" customFormat="1" ht="23.1" customHeight="1">
      <c r="A41" s="1046" t="s">
        <v>276</v>
      </c>
      <c r="G41" s="1048"/>
    </row>
  </sheetData>
  <mergeCells count="33">
    <mergeCell ref="DF5:DG5"/>
    <mergeCell ref="DF28:DG28"/>
    <mergeCell ref="CP5:CW5"/>
    <mergeCell ref="CP28:CW28"/>
    <mergeCell ref="BZ5:CG5"/>
    <mergeCell ref="BZ28:CG28"/>
    <mergeCell ref="CX5:DE5"/>
    <mergeCell ref="CX28:DE28"/>
    <mergeCell ref="BR5:BY5"/>
    <mergeCell ref="CH28:CO28"/>
    <mergeCell ref="CH5:CO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</mergeCells>
  <phoneticPr fontId="2" type="noConversion"/>
  <printOptions horizontalCentered="1"/>
  <pageMargins left="0.25" right="0.25" top="0.75" bottom="0.75" header="0.3" footer="0.3"/>
  <pageSetup paperSize="9" scale="1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W146"/>
  <sheetViews>
    <sheetView zoomScale="85" zoomScaleNormal="85" zoomScaleSheetLayoutView="70" workbookViewId="0">
      <pane xSplit="1" topLeftCell="BH1" activePane="topRight" state="frozen"/>
      <selection pane="topRight" activeCell="BJ28" sqref="BJ28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41" width="11.375" hidden="1" customWidth="1"/>
    <col min="42" max="42" width="12" hidden="1" customWidth="1"/>
    <col min="43" max="43" width="12.25" hidden="1" customWidth="1"/>
    <col min="44" max="44" width="13.5" hidden="1" customWidth="1"/>
    <col min="45" max="46" width="12.25" hidden="1" customWidth="1"/>
    <col min="47" max="63" width="12.25" customWidth="1"/>
    <col min="64" max="64" width="23.125" customWidth="1"/>
    <col min="65" max="65" width="11.25" hidden="1" customWidth="1"/>
    <col min="66" max="66" width="15" hidden="1" customWidth="1"/>
    <col min="67" max="67" width="13.75" hidden="1" customWidth="1"/>
    <col min="68" max="68" width="13.125" hidden="1" customWidth="1"/>
    <col min="69" max="69" width="11.25" hidden="1" customWidth="1"/>
    <col min="70" max="71" width="11.75" hidden="1" customWidth="1"/>
    <col min="72" max="72" width="13.25" hidden="1" customWidth="1"/>
    <col min="73" max="74" width="11.75" hidden="1" customWidth="1"/>
    <col min="75" max="75" width="12.25" hidden="1" customWidth="1"/>
    <col min="76" max="76" width="11.375" hidden="1" customWidth="1"/>
    <col min="77" max="77" width="11.25" hidden="1" customWidth="1"/>
    <col min="78" max="78" width="10.875" hidden="1" customWidth="1"/>
    <col min="79" max="79" width="12.125" hidden="1" customWidth="1"/>
    <col min="80" max="81" width="11.75" hidden="1" customWidth="1"/>
    <col min="82" max="82" width="12.375" hidden="1" customWidth="1"/>
    <col min="83" max="83" width="11.375" hidden="1" customWidth="1"/>
    <col min="84" max="84" width="11.625" hidden="1" customWidth="1"/>
    <col min="85" max="87" width="11" hidden="1" customWidth="1"/>
    <col min="88" max="88" width="12.875" hidden="1" customWidth="1"/>
    <col min="89" max="89" width="11.625" hidden="1" customWidth="1"/>
    <col min="90" max="90" width="10.375" hidden="1" customWidth="1"/>
    <col min="91" max="91" width="11" hidden="1" customWidth="1"/>
    <col min="92" max="92" width="11.625" hidden="1" customWidth="1"/>
    <col min="93" max="93" width="13" customWidth="1"/>
    <col min="94" max="94" width="11.375" customWidth="1"/>
    <col min="95" max="95" width="10.75" customWidth="1"/>
    <col min="96" max="96" width="10.375" bestFit="1" customWidth="1"/>
    <col min="97" max="97" width="11.875" customWidth="1"/>
    <col min="98" max="98" width="12.125" customWidth="1"/>
    <col min="99" max="99" width="11.75" customWidth="1"/>
    <col min="100" max="101" width="10.375" bestFit="1" customWidth="1"/>
  </cols>
  <sheetData>
    <row r="1" spans="1:101" ht="33" customHeight="1">
      <c r="A1" s="1501" t="s">
        <v>220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  <c r="L1" s="1501"/>
      <c r="M1" s="1501"/>
      <c r="N1" s="1501"/>
      <c r="O1" s="1501"/>
      <c r="P1" s="1501"/>
      <c r="Q1" s="1501"/>
      <c r="R1" s="1501"/>
      <c r="S1" s="1501"/>
      <c r="T1" s="1501"/>
      <c r="U1" s="1501"/>
      <c r="V1" s="1501"/>
      <c r="W1" s="1501"/>
      <c r="X1" s="1501"/>
      <c r="Y1" s="1501"/>
      <c r="Z1" s="1501"/>
      <c r="AA1" s="1501"/>
      <c r="AB1" s="1501"/>
      <c r="AC1" s="1501"/>
      <c r="AD1" s="1501"/>
      <c r="AE1" s="1501"/>
      <c r="AF1" s="1501"/>
      <c r="AG1" s="1501"/>
      <c r="AH1" s="1501"/>
      <c r="AI1" s="1501"/>
      <c r="AJ1" s="1501"/>
      <c r="AK1" s="1501"/>
      <c r="AL1" s="1501"/>
      <c r="AM1" s="1501"/>
      <c r="AN1" s="995"/>
      <c r="AO1" s="995"/>
      <c r="AP1" s="995"/>
      <c r="BL1" s="699" t="s">
        <v>278</v>
      </c>
      <c r="BM1" s="149"/>
      <c r="BN1" s="149"/>
      <c r="BO1" s="149"/>
      <c r="BP1" s="149"/>
      <c r="BQ1" s="149"/>
      <c r="BR1" s="150"/>
      <c r="BS1" s="150"/>
      <c r="BZ1" s="150"/>
      <c r="CB1" s="150"/>
      <c r="CK1" s="150"/>
      <c r="CW1" s="150" t="s">
        <v>221</v>
      </c>
    </row>
    <row r="2" spans="1:101">
      <c r="N2" s="9"/>
      <c r="O2" s="9"/>
      <c r="P2" s="9"/>
      <c r="Q2" s="9"/>
      <c r="R2" s="9"/>
      <c r="S2" s="9"/>
      <c r="T2" s="9"/>
      <c r="V2" s="13"/>
      <c r="AF2" s="13"/>
      <c r="AG2" s="13"/>
      <c r="AK2" s="13"/>
      <c r="AN2" s="13"/>
      <c r="AP2" s="13"/>
      <c r="AT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455"/>
      <c r="BH2" s="13"/>
      <c r="BI2" s="13"/>
      <c r="BJ2" s="13"/>
      <c r="BK2" s="13"/>
      <c r="BL2" s="1049"/>
      <c r="BM2" s="151" t="s">
        <v>204</v>
      </c>
      <c r="BN2" s="151" t="s">
        <v>205</v>
      </c>
      <c r="BO2" s="151" t="s">
        <v>206</v>
      </c>
      <c r="BP2" s="814" t="s">
        <v>212</v>
      </c>
      <c r="BQ2" s="816" t="s">
        <v>214</v>
      </c>
      <c r="BR2" s="151" t="s">
        <v>321</v>
      </c>
      <c r="BS2" s="151" t="s">
        <v>322</v>
      </c>
      <c r="BT2" s="817" t="s">
        <v>323</v>
      </c>
      <c r="BU2" s="816" t="s">
        <v>262</v>
      </c>
      <c r="BV2" s="151" t="s">
        <v>324</v>
      </c>
      <c r="BW2" s="151" t="s">
        <v>325</v>
      </c>
      <c r="BX2" s="817" t="s">
        <v>326</v>
      </c>
      <c r="BY2" s="820" t="s">
        <v>327</v>
      </c>
      <c r="BZ2" s="850" t="s">
        <v>328</v>
      </c>
      <c r="CA2" s="850" t="s">
        <v>329</v>
      </c>
      <c r="CB2" s="817" t="s">
        <v>330</v>
      </c>
      <c r="CC2" s="874" t="s">
        <v>331</v>
      </c>
      <c r="CD2" s="850" t="s">
        <v>319</v>
      </c>
      <c r="CE2" s="850" t="s">
        <v>320</v>
      </c>
      <c r="CF2" s="850" t="s">
        <v>335</v>
      </c>
      <c r="CG2" s="874" t="s">
        <v>338</v>
      </c>
      <c r="CH2" s="1154" t="s">
        <v>340</v>
      </c>
      <c r="CI2" s="1154" t="s">
        <v>341</v>
      </c>
      <c r="CJ2" s="1188" t="s">
        <v>347</v>
      </c>
      <c r="CK2" s="1181" t="s">
        <v>350</v>
      </c>
      <c r="CL2" s="1181" t="s">
        <v>363</v>
      </c>
      <c r="CM2" s="1181" t="s">
        <v>364</v>
      </c>
      <c r="CN2" s="1181" t="s">
        <v>367</v>
      </c>
      <c r="CO2" s="1181" t="s">
        <v>371</v>
      </c>
      <c r="CP2" s="1181" t="s">
        <v>377</v>
      </c>
      <c r="CQ2" s="1181" t="s">
        <v>382</v>
      </c>
      <c r="CR2" s="1181" t="s">
        <v>388</v>
      </c>
      <c r="CS2" s="1181" t="s">
        <v>393</v>
      </c>
      <c r="CT2" s="1181" t="s">
        <v>396</v>
      </c>
      <c r="CU2" s="1181" t="s">
        <v>400</v>
      </c>
      <c r="CV2" s="1181" t="s">
        <v>404</v>
      </c>
      <c r="CW2" s="1181" t="s">
        <v>408</v>
      </c>
    </row>
    <row r="3" spans="1:101">
      <c r="A3" s="8" t="s">
        <v>246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V3" s="1065"/>
      <c r="AG3" s="1065"/>
      <c r="AK3" s="1050"/>
      <c r="AN3" s="1050"/>
      <c r="AP3" s="1050"/>
      <c r="AT3" s="1050"/>
      <c r="AW3" s="1050"/>
      <c r="AX3" s="1050"/>
      <c r="BK3" s="1050" t="s">
        <v>235</v>
      </c>
      <c r="BL3" s="1452" t="s">
        <v>0</v>
      </c>
      <c r="BM3" s="152">
        <v>6662400461</v>
      </c>
      <c r="BN3" s="152">
        <v>8220017051</v>
      </c>
      <c r="BO3" s="152">
        <v>8866093183</v>
      </c>
      <c r="BP3" s="815">
        <v>8988824901</v>
      </c>
      <c r="BQ3" s="818">
        <v>10040127500.621599</v>
      </c>
      <c r="BR3" s="152">
        <v>10609999237.137899</v>
      </c>
      <c r="BS3" s="152">
        <v>10682491875.240499</v>
      </c>
      <c r="BT3" s="819">
        <v>12144067093.7616</v>
      </c>
      <c r="BU3" s="818">
        <v>17035069644</v>
      </c>
      <c r="BV3" s="152">
        <v>14507047162</v>
      </c>
      <c r="BW3" s="152">
        <v>16483132935</v>
      </c>
      <c r="BX3" s="819">
        <v>14065033803.287672</v>
      </c>
      <c r="BY3" s="821">
        <v>15737789822</v>
      </c>
      <c r="BZ3" s="821">
        <v>14806411514</v>
      </c>
      <c r="CA3" s="821">
        <v>15065506112</v>
      </c>
      <c r="CB3" s="819">
        <v>15701729947</v>
      </c>
      <c r="CC3" s="875">
        <v>8476861677</v>
      </c>
      <c r="CD3" s="821">
        <v>3168507407</v>
      </c>
      <c r="CE3" s="821">
        <v>3579106185</v>
      </c>
      <c r="CF3" s="821">
        <v>3773921336</v>
      </c>
      <c r="CG3" s="875">
        <v>3505975167</v>
      </c>
      <c r="CH3" s="1155">
        <v>3978899441</v>
      </c>
      <c r="CI3" s="1155">
        <v>4436124644</v>
      </c>
      <c r="CJ3" s="1189">
        <v>5983987318</v>
      </c>
      <c r="CK3" s="821">
        <v>3828047860</v>
      </c>
      <c r="CL3" s="821">
        <v>9139659404</v>
      </c>
      <c r="CM3" s="821">
        <v>2765473347</v>
      </c>
      <c r="CN3" s="821">
        <v>9248727002</v>
      </c>
      <c r="CO3" s="821">
        <f t="shared" ref="CO3:CW3" si="0">SUM(BC82,BC5,BC15,BC23,BC94,BC32,BC42,BC52,BC139,BC62,BC72)</f>
        <v>6385056579</v>
      </c>
      <c r="CP3" s="821">
        <f t="shared" si="0"/>
        <v>6649088879</v>
      </c>
      <c r="CQ3" s="821">
        <f t="shared" si="0"/>
        <v>7429974353</v>
      </c>
      <c r="CR3" s="821">
        <f t="shared" si="0"/>
        <v>5606607286</v>
      </c>
      <c r="CS3" s="821">
        <f t="shared" si="0"/>
        <v>2601370277</v>
      </c>
      <c r="CT3" s="821">
        <f t="shared" si="0"/>
        <v>2486531292</v>
      </c>
      <c r="CU3" s="821">
        <f t="shared" si="0"/>
        <v>1846188668</v>
      </c>
      <c r="CV3" s="821">
        <f t="shared" si="0"/>
        <v>2284204514</v>
      </c>
      <c r="CW3" s="821">
        <f t="shared" si="0"/>
        <v>2689461928</v>
      </c>
    </row>
    <row r="4" spans="1:101">
      <c r="A4" s="898"/>
      <c r="B4" s="10" t="s">
        <v>61</v>
      </c>
      <c r="C4" s="1054" t="s">
        <v>55</v>
      </c>
      <c r="D4" s="1054" t="s">
        <v>146</v>
      </c>
      <c r="E4" s="1054" t="s">
        <v>200</v>
      </c>
      <c r="F4" s="1054" t="s">
        <v>213</v>
      </c>
      <c r="G4" s="1054" t="s">
        <v>215</v>
      </c>
      <c r="H4" s="1054" t="s">
        <v>266</v>
      </c>
      <c r="I4" s="972" t="s">
        <v>296</v>
      </c>
      <c r="J4" s="1052" t="s">
        <v>299</v>
      </c>
      <c r="K4" s="10" t="s">
        <v>228</v>
      </c>
      <c r="L4" s="1054" t="s">
        <v>124</v>
      </c>
      <c r="M4" s="1054" t="s">
        <v>125</v>
      </c>
      <c r="N4" s="1066" t="s">
        <v>126</v>
      </c>
      <c r="O4" s="1067" t="s">
        <v>127</v>
      </c>
      <c r="P4" s="1054" t="s">
        <v>128</v>
      </c>
      <c r="Q4" s="1054" t="s">
        <v>129</v>
      </c>
      <c r="R4" s="1068" t="s">
        <v>130</v>
      </c>
      <c r="S4" s="1067" t="s">
        <v>131</v>
      </c>
      <c r="T4" s="1054" t="s">
        <v>132</v>
      </c>
      <c r="U4" s="1054" t="s">
        <v>133</v>
      </c>
      <c r="V4" s="1066" t="s">
        <v>236</v>
      </c>
      <c r="W4" s="1067" t="s">
        <v>229</v>
      </c>
      <c r="X4" s="1054" t="s">
        <v>222</v>
      </c>
      <c r="Y4" s="1066" t="s">
        <v>197</v>
      </c>
      <c r="Z4" s="1068" t="s">
        <v>223</v>
      </c>
      <c r="AA4" s="1067" t="s">
        <v>204</v>
      </c>
      <c r="AB4" s="1054" t="s">
        <v>205</v>
      </c>
      <c r="AC4" s="1066" t="s">
        <v>206</v>
      </c>
      <c r="AD4" s="1066" t="s">
        <v>212</v>
      </c>
      <c r="AE4" s="1067" t="s">
        <v>214</v>
      </c>
      <c r="AF4" s="1054" t="s">
        <v>224</v>
      </c>
      <c r="AG4" s="1054" t="s">
        <v>225</v>
      </c>
      <c r="AH4" s="1055" t="s">
        <v>226</v>
      </c>
      <c r="AI4" s="1053" t="s">
        <v>262</v>
      </c>
      <c r="AJ4" s="1054" t="s">
        <v>263</v>
      </c>
      <c r="AK4" s="1054" t="s">
        <v>264</v>
      </c>
      <c r="AL4" s="1055" t="s">
        <v>265</v>
      </c>
      <c r="AM4" s="1056" t="s">
        <v>292</v>
      </c>
      <c r="AN4" s="972" t="s">
        <v>294</v>
      </c>
      <c r="AO4" s="972" t="s">
        <v>297</v>
      </c>
      <c r="AP4" s="1052" t="s">
        <v>298</v>
      </c>
      <c r="AQ4" s="1053" t="s">
        <v>302</v>
      </c>
      <c r="AR4" s="972" t="s">
        <v>319</v>
      </c>
      <c r="AS4" s="972" t="s">
        <v>318</v>
      </c>
      <c r="AT4" s="1052" t="s">
        <v>335</v>
      </c>
      <c r="AU4" s="1053" t="s">
        <v>338</v>
      </c>
      <c r="AV4" s="1142" t="s">
        <v>339</v>
      </c>
      <c r="AW4" s="1142" t="s">
        <v>341</v>
      </c>
      <c r="AX4" s="1052" t="s">
        <v>348</v>
      </c>
      <c r="AY4" s="1142" t="s">
        <v>350</v>
      </c>
      <c r="AZ4" s="1142" t="s">
        <v>362</v>
      </c>
      <c r="BA4" s="1056" t="s">
        <v>364</v>
      </c>
      <c r="BB4" s="1142" t="s">
        <v>367</v>
      </c>
      <c r="BC4" s="1053" t="s">
        <v>371</v>
      </c>
      <c r="BD4" s="992" t="s">
        <v>377</v>
      </c>
      <c r="BE4" s="992" t="s">
        <v>382</v>
      </c>
      <c r="BF4" s="1052" t="s">
        <v>387</v>
      </c>
      <c r="BG4" s="1053" t="s">
        <v>391</v>
      </c>
      <c r="BH4" s="992" t="s">
        <v>397</v>
      </c>
      <c r="BI4" s="972" t="s">
        <v>399</v>
      </c>
      <c r="BJ4" s="869" t="s">
        <v>405</v>
      </c>
      <c r="BK4" s="869" t="s">
        <v>407</v>
      </c>
      <c r="BL4" s="993" t="s">
        <v>6</v>
      </c>
      <c r="BM4" s="731">
        <v>-1989488056</v>
      </c>
      <c r="BN4" s="152">
        <v>-1087207556</v>
      </c>
      <c r="BO4" s="152">
        <v>-703395731</v>
      </c>
      <c r="BP4" s="815">
        <v>-1553460672</v>
      </c>
      <c r="BQ4" s="818">
        <v>-740679910.12160003</v>
      </c>
      <c r="BR4" s="152">
        <v>-474993211.87050009</v>
      </c>
      <c r="BS4" s="152">
        <v>-682605217.0079</v>
      </c>
      <c r="BT4" s="819">
        <v>893362014.75959992</v>
      </c>
      <c r="BU4" s="818">
        <v>-1366824871</v>
      </c>
      <c r="BV4" s="152">
        <v>-599257918</v>
      </c>
      <c r="BW4" s="152">
        <v>-1073170774</v>
      </c>
      <c r="BX4" s="819">
        <v>12372499763</v>
      </c>
      <c r="BY4" s="821">
        <v>-72566125</v>
      </c>
      <c r="BZ4" s="821">
        <v>-920102416</v>
      </c>
      <c r="CA4" s="821">
        <v>-790529576</v>
      </c>
      <c r="CB4" s="819">
        <v>-338683621</v>
      </c>
      <c r="CC4" s="875">
        <v>-3454510090</v>
      </c>
      <c r="CD4" s="821">
        <v>-2607147730</v>
      </c>
      <c r="CE4" s="821">
        <v>-2996024945</v>
      </c>
      <c r="CF4" s="821">
        <v>-2127043277</v>
      </c>
      <c r="CG4" s="875">
        <v>-548781848</v>
      </c>
      <c r="CH4" s="1155">
        <v>-185538784</v>
      </c>
      <c r="CI4" s="1155">
        <v>-158397129</v>
      </c>
      <c r="CJ4" s="1189">
        <v>1706257633</v>
      </c>
      <c r="CK4" s="821">
        <v>-80068459</v>
      </c>
      <c r="CL4" s="821">
        <v>4846631288</v>
      </c>
      <c r="CM4" s="821">
        <v>494704432</v>
      </c>
      <c r="CN4" s="821">
        <v>634405779</v>
      </c>
      <c r="CO4" s="821">
        <f t="shared" ref="CO4:CW4" si="1">SUM(BC86,BC7,BC17,BC25,BC96,BC34,BC44,BC54,BC141,BC64,BC74)</f>
        <v>1492755205</v>
      </c>
      <c r="CP4" s="821">
        <f t="shared" si="1"/>
        <v>1719641648</v>
      </c>
      <c r="CQ4" s="821">
        <f t="shared" si="1"/>
        <v>1350969934</v>
      </c>
      <c r="CR4" s="821">
        <f t="shared" si="1"/>
        <v>14526648</v>
      </c>
      <c r="CS4" s="821">
        <f t="shared" si="1"/>
        <v>345464562</v>
      </c>
      <c r="CT4" s="821">
        <f t="shared" si="1"/>
        <v>500380776</v>
      </c>
      <c r="CU4" s="821">
        <f t="shared" si="1"/>
        <v>69985910</v>
      </c>
      <c r="CV4" s="821">
        <f t="shared" si="1"/>
        <v>267099292</v>
      </c>
      <c r="CW4" s="821">
        <f t="shared" si="1"/>
        <v>304407821</v>
      </c>
    </row>
    <row r="5" spans="1:101">
      <c r="A5" s="899" t="s">
        <v>248</v>
      </c>
      <c r="B5" s="44">
        <v>1518459894</v>
      </c>
      <c r="C5" s="35">
        <v>1434079228</v>
      </c>
      <c r="D5" s="35">
        <v>1571593111</v>
      </c>
      <c r="E5" s="35">
        <v>2142148608</v>
      </c>
      <c r="F5" s="35">
        <v>2005546426</v>
      </c>
      <c r="G5" s="35">
        <v>1478210747</v>
      </c>
      <c r="H5" s="35">
        <v>263759377</v>
      </c>
      <c r="I5" s="35">
        <v>738606978</v>
      </c>
      <c r="J5" s="37">
        <v>172902973</v>
      </c>
      <c r="K5" s="44">
        <v>543903239</v>
      </c>
      <c r="L5" s="35">
        <v>420123803</v>
      </c>
      <c r="M5" s="35">
        <v>453323125</v>
      </c>
      <c r="N5" s="43">
        <v>101109727</v>
      </c>
      <c r="O5" s="45">
        <v>170012661</v>
      </c>
      <c r="P5" s="35">
        <v>-67578175</v>
      </c>
      <c r="Q5" s="35">
        <v>-149887607</v>
      </c>
      <c r="R5" s="37">
        <v>1481532349</v>
      </c>
      <c r="S5" s="45">
        <v>359049947</v>
      </c>
      <c r="T5" s="35">
        <v>-252694556</v>
      </c>
      <c r="U5" s="35">
        <v>366111847</v>
      </c>
      <c r="V5" s="43">
        <v>1099125873</v>
      </c>
      <c r="W5" s="45">
        <v>663920128</v>
      </c>
      <c r="X5" s="35">
        <v>520753905</v>
      </c>
      <c r="Y5" s="43">
        <v>343057967</v>
      </c>
      <c r="Z5" s="37">
        <v>614416608</v>
      </c>
      <c r="AA5" s="45">
        <v>650718782</v>
      </c>
      <c r="AB5" s="35">
        <v>455995952</v>
      </c>
      <c r="AC5" s="43">
        <v>434999520</v>
      </c>
      <c r="AD5" s="43">
        <v>463832172</v>
      </c>
      <c r="AE5" s="45">
        <v>375580359</v>
      </c>
      <c r="AF5" s="35">
        <v>315008806</v>
      </c>
      <c r="AG5" s="35">
        <v>364721908</v>
      </c>
      <c r="AH5" s="36">
        <v>422899674</v>
      </c>
      <c r="AI5" s="183">
        <v>38108008</v>
      </c>
      <c r="AJ5" s="203">
        <v>36967951</v>
      </c>
      <c r="AK5" s="163">
        <v>69541366</v>
      </c>
      <c r="AL5" s="722">
        <v>119142052</v>
      </c>
      <c r="AM5" s="183">
        <v>23418681</v>
      </c>
      <c r="AN5" s="35">
        <v>182154792</v>
      </c>
      <c r="AO5" s="35">
        <v>168288292</v>
      </c>
      <c r="AP5" s="37">
        <v>364745213</v>
      </c>
      <c r="AQ5" s="45">
        <v>156681774</v>
      </c>
      <c r="AR5" s="44">
        <v>3495453</v>
      </c>
      <c r="AS5" s="35">
        <v>4545455</v>
      </c>
      <c r="AT5" s="37">
        <v>8180291</v>
      </c>
      <c r="AU5" s="45">
        <v>27805090</v>
      </c>
      <c r="AV5" s="1143">
        <v>0</v>
      </c>
      <c r="AW5" s="1143">
        <v>0</v>
      </c>
      <c r="AX5" s="37">
        <v>13627272</v>
      </c>
      <c r="AY5" s="1143">
        <v>0</v>
      </c>
      <c r="AZ5" s="1143">
        <v>578540</v>
      </c>
      <c r="BA5" s="181">
        <v>5290737</v>
      </c>
      <c r="BB5" s="1143">
        <v>93259995</v>
      </c>
      <c r="BC5" s="45">
        <v>206371242</v>
      </c>
      <c r="BD5" s="43">
        <v>279968854</v>
      </c>
      <c r="BE5" s="43">
        <v>125937836</v>
      </c>
      <c r="BF5" s="37">
        <v>154845801</v>
      </c>
      <c r="BG5" s="45">
        <v>53094828</v>
      </c>
      <c r="BH5" s="43">
        <v>112379384</v>
      </c>
      <c r="BI5" s="35">
        <v>73656030</v>
      </c>
      <c r="BJ5" s="887">
        <v>172876147</v>
      </c>
      <c r="BK5" s="887">
        <v>74657501</v>
      </c>
      <c r="BL5" s="993" t="s">
        <v>332</v>
      </c>
      <c r="BM5" s="731">
        <v>-1953926032</v>
      </c>
      <c r="BN5" s="152">
        <v>-1273305164</v>
      </c>
      <c r="BO5" s="152">
        <v>-837012138</v>
      </c>
      <c r="BP5" s="815">
        <v>-2255914486</v>
      </c>
      <c r="BQ5" s="818">
        <v>-903668143.48800004</v>
      </c>
      <c r="BR5" s="152">
        <v>-788037592.27400005</v>
      </c>
      <c r="BS5" s="152">
        <v>-872100404.23799992</v>
      </c>
      <c r="BT5" s="819">
        <v>398971294.32460004</v>
      </c>
      <c r="BU5" s="818">
        <v>-2341424225</v>
      </c>
      <c r="BV5" s="152">
        <v>-1518727434</v>
      </c>
      <c r="BW5" s="152">
        <v>-2061754166</v>
      </c>
      <c r="BX5" s="819">
        <v>9306846507.2675991</v>
      </c>
      <c r="BY5" s="821">
        <v>-385649385.48000002</v>
      </c>
      <c r="BZ5" s="821">
        <v>-3592419954.52</v>
      </c>
      <c r="CA5" s="821">
        <v>-1791046556</v>
      </c>
      <c r="CB5" s="819">
        <v>-2328830879</v>
      </c>
      <c r="CC5" s="875">
        <v>-4871090184</v>
      </c>
      <c r="CD5" s="821">
        <v>-10995672060</v>
      </c>
      <c r="CE5" s="821">
        <v>-4304369297</v>
      </c>
      <c r="CF5" s="821">
        <v>-58939854986</v>
      </c>
      <c r="CG5" s="875">
        <v>-2042060421</v>
      </c>
      <c r="CH5" s="1155">
        <v>-1645945405</v>
      </c>
      <c r="CI5" s="1155">
        <v>-1467693902</v>
      </c>
      <c r="CJ5" s="1189">
        <v>41731446737</v>
      </c>
      <c r="CK5" s="821">
        <v>-874834099</v>
      </c>
      <c r="CL5" s="821">
        <v>8470291078</v>
      </c>
      <c r="CM5" s="821">
        <v>-1460567345</v>
      </c>
      <c r="CN5" s="821">
        <v>12462084625</v>
      </c>
      <c r="CO5" s="821">
        <f t="shared" ref="CO5:CW5" si="2">SUM(BC90,BC11,BC19,BC28,BC100,BC38,BC48,BC58,BC145,BC68,BC78)</f>
        <v>1022474663</v>
      </c>
      <c r="CP5" s="821">
        <f t="shared" si="2"/>
        <v>999202023.81999993</v>
      </c>
      <c r="CQ5" s="821">
        <f t="shared" si="2"/>
        <v>-188875398.43000001</v>
      </c>
      <c r="CR5" s="821">
        <f t="shared" si="2"/>
        <v>8927970149.0680008</v>
      </c>
      <c r="CS5" s="821">
        <f t="shared" si="2"/>
        <v>-254584548</v>
      </c>
      <c r="CT5" s="821">
        <f t="shared" si="2"/>
        <v>-473286185</v>
      </c>
      <c r="CU5" s="821">
        <f t="shared" si="2"/>
        <v>470172910</v>
      </c>
      <c r="CV5" s="821">
        <f t="shared" si="2"/>
        <v>-587479434</v>
      </c>
      <c r="CW5" s="821">
        <f t="shared" si="2"/>
        <v>-69967166</v>
      </c>
    </row>
    <row r="6" spans="1:101">
      <c r="A6" s="1057" t="s">
        <v>249</v>
      </c>
      <c r="B6" s="47">
        <v>2587270187</v>
      </c>
      <c r="C6" s="38">
        <v>5233579172</v>
      </c>
      <c r="D6" s="38">
        <v>6066360120</v>
      </c>
      <c r="E6" s="38">
        <v>2296741876</v>
      </c>
      <c r="F6" s="38">
        <v>2302303558</v>
      </c>
      <c r="G6" s="38">
        <v>1724494367</v>
      </c>
      <c r="H6" s="38">
        <v>833954417</v>
      </c>
      <c r="I6" s="38">
        <v>972795979</v>
      </c>
      <c r="J6" s="40">
        <v>397610091</v>
      </c>
      <c r="K6" s="47">
        <v>699888886</v>
      </c>
      <c r="L6" s="38">
        <v>609299292</v>
      </c>
      <c r="M6" s="38">
        <v>795541016</v>
      </c>
      <c r="N6" s="46">
        <v>482540993</v>
      </c>
      <c r="O6" s="48">
        <v>792077398</v>
      </c>
      <c r="P6" s="38">
        <v>1754699942</v>
      </c>
      <c r="Q6" s="38">
        <v>1658181033</v>
      </c>
      <c r="R6" s="40">
        <v>1028620799</v>
      </c>
      <c r="S6" s="48">
        <v>2156332170</v>
      </c>
      <c r="T6" s="38">
        <v>1656774185</v>
      </c>
      <c r="U6" s="38">
        <v>1465862391</v>
      </c>
      <c r="V6" s="46">
        <v>787391374</v>
      </c>
      <c r="W6" s="48">
        <v>570990450</v>
      </c>
      <c r="X6" s="38">
        <v>607789706</v>
      </c>
      <c r="Y6" s="46">
        <v>555259434</v>
      </c>
      <c r="Z6" s="40">
        <v>562702286</v>
      </c>
      <c r="AA6" s="48">
        <v>614348694</v>
      </c>
      <c r="AB6" s="38">
        <v>679397955</v>
      </c>
      <c r="AC6" s="46">
        <v>504319470</v>
      </c>
      <c r="AD6" s="46">
        <v>504237439</v>
      </c>
      <c r="AE6" s="48">
        <v>472668230</v>
      </c>
      <c r="AF6" s="38">
        <v>371435132</v>
      </c>
      <c r="AG6" s="38">
        <v>432255787</v>
      </c>
      <c r="AH6" s="39">
        <v>448135218</v>
      </c>
      <c r="AI6" s="210">
        <v>228437949</v>
      </c>
      <c r="AJ6" s="38">
        <v>210261980</v>
      </c>
      <c r="AK6" s="39">
        <v>194978449</v>
      </c>
      <c r="AL6" s="46">
        <v>200276039</v>
      </c>
      <c r="AM6" s="210">
        <v>213938927</v>
      </c>
      <c r="AN6" s="38">
        <v>270026620</v>
      </c>
      <c r="AO6" s="38">
        <v>238705662</v>
      </c>
      <c r="AP6" s="40">
        <v>250124770</v>
      </c>
      <c r="AQ6" s="48">
        <v>201628571</v>
      </c>
      <c r="AR6" s="47">
        <v>99901137</v>
      </c>
      <c r="AS6" s="38">
        <v>65652409</v>
      </c>
      <c r="AT6" s="40">
        <v>30427974</v>
      </c>
      <c r="AU6" s="48">
        <v>69799571</v>
      </c>
      <c r="AV6" s="1148">
        <v>54343702</v>
      </c>
      <c r="AW6" s="1148">
        <v>10172720</v>
      </c>
      <c r="AX6" s="40">
        <v>62426712</v>
      </c>
      <c r="AY6" s="1148">
        <v>61208437</v>
      </c>
      <c r="AZ6" s="1148">
        <v>52249302</v>
      </c>
      <c r="BA6" s="210">
        <v>66999414</v>
      </c>
      <c r="BB6" s="1148">
        <v>119535072</v>
      </c>
      <c r="BC6" s="48">
        <v>268677083</v>
      </c>
      <c r="BD6" s="46">
        <v>136133591</v>
      </c>
      <c r="BE6" s="46">
        <v>139067151</v>
      </c>
      <c r="BF6" s="40">
        <v>136816718</v>
      </c>
      <c r="BG6" s="48">
        <v>139511835</v>
      </c>
      <c r="BH6" s="46">
        <v>127797014</v>
      </c>
      <c r="BI6" s="38">
        <v>162091222</v>
      </c>
      <c r="BJ6" s="1474">
        <v>126842951</v>
      </c>
      <c r="BK6" s="1474">
        <v>129504581</v>
      </c>
      <c r="BL6" s="822" t="s">
        <v>311</v>
      </c>
      <c r="BM6" s="823"/>
      <c r="BN6" s="823"/>
      <c r="BO6" s="823"/>
      <c r="BP6" s="823"/>
      <c r="BQ6" s="823"/>
      <c r="BR6" s="823"/>
      <c r="BS6" s="823"/>
      <c r="BT6" s="823"/>
      <c r="BU6" s="824"/>
      <c r="BV6" s="701"/>
      <c r="BW6" s="701"/>
      <c r="BX6" s="701"/>
    </row>
    <row r="7" spans="1:101">
      <c r="A7" s="899" t="s">
        <v>250</v>
      </c>
      <c r="B7" s="51">
        <v>-158822750</v>
      </c>
      <c r="C7" s="49">
        <v>-2579858563</v>
      </c>
      <c r="D7" s="49">
        <v>-3669377419</v>
      </c>
      <c r="E7" s="49">
        <v>-154593268</v>
      </c>
      <c r="F7" s="49">
        <v>-296757132</v>
      </c>
      <c r="G7" s="49">
        <v>-246283620</v>
      </c>
      <c r="H7" s="35">
        <v>-570195040</v>
      </c>
      <c r="I7" s="35">
        <v>-234189001</v>
      </c>
      <c r="J7" s="37">
        <v>-224707118</v>
      </c>
      <c r="K7" s="51">
        <v>-155985647</v>
      </c>
      <c r="L7" s="49">
        <v>-189175489</v>
      </c>
      <c r="M7" s="49">
        <v>-342217891</v>
      </c>
      <c r="N7" s="50">
        <v>528556277</v>
      </c>
      <c r="O7" s="52">
        <v>-622064737</v>
      </c>
      <c r="P7" s="49">
        <v>-1822278117</v>
      </c>
      <c r="Q7" s="49">
        <v>-180806864</v>
      </c>
      <c r="R7" s="34">
        <v>45291155</v>
      </c>
      <c r="S7" s="52">
        <v>-1654872627</v>
      </c>
      <c r="T7" s="49">
        <v>-1662999637</v>
      </c>
      <c r="U7" s="49">
        <v>-1003501681</v>
      </c>
      <c r="V7" s="53">
        <v>651996526.00000012</v>
      </c>
      <c r="W7" s="99">
        <v>92929678</v>
      </c>
      <c r="X7" s="41">
        <v>-87035801</v>
      </c>
      <c r="Y7" s="50">
        <v>-212201467</v>
      </c>
      <c r="Z7" s="135">
        <v>51714322</v>
      </c>
      <c r="AA7" s="99">
        <v>36370088</v>
      </c>
      <c r="AB7" s="41">
        <v>-223402003</v>
      </c>
      <c r="AC7" s="50">
        <v>-69319950</v>
      </c>
      <c r="AD7" s="98">
        <v>-40405267</v>
      </c>
      <c r="AE7" s="99">
        <v>-97087871</v>
      </c>
      <c r="AF7" s="41">
        <v>-56426326</v>
      </c>
      <c r="AG7" s="41">
        <v>-67533879</v>
      </c>
      <c r="AH7" s="212">
        <v>-25235544</v>
      </c>
      <c r="AI7" s="211">
        <v>-190329941</v>
      </c>
      <c r="AJ7" s="41">
        <v>-173294029</v>
      </c>
      <c r="AK7" s="212">
        <v>-125437083</v>
      </c>
      <c r="AL7" s="98">
        <v>-81133987</v>
      </c>
      <c r="AM7" s="211">
        <v>-190520246</v>
      </c>
      <c r="AN7" s="41">
        <v>-87871828</v>
      </c>
      <c r="AO7" s="41">
        <v>-70417370</v>
      </c>
      <c r="AP7" s="135">
        <v>114620443</v>
      </c>
      <c r="AQ7" s="99">
        <v>-44946797</v>
      </c>
      <c r="AR7" s="97">
        <v>-96405684</v>
      </c>
      <c r="AS7" s="41">
        <v>-61106954</v>
      </c>
      <c r="AT7" s="135">
        <v>-22247683</v>
      </c>
      <c r="AU7" s="99">
        <v>-41994481</v>
      </c>
      <c r="AV7" s="1149">
        <v>-54343702</v>
      </c>
      <c r="AW7" s="1149">
        <v>-10172720</v>
      </c>
      <c r="AX7" s="135">
        <v>-48799440</v>
      </c>
      <c r="AY7" s="1149">
        <v>-61208437</v>
      </c>
      <c r="AZ7" s="1149">
        <v>-51670762</v>
      </c>
      <c r="BA7" s="211">
        <v>-61708677</v>
      </c>
      <c r="BB7" s="1149">
        <v>-26275077</v>
      </c>
      <c r="BC7" s="99">
        <v>-62305841</v>
      </c>
      <c r="BD7" s="98">
        <v>143835263</v>
      </c>
      <c r="BE7" s="98">
        <v>-13129315</v>
      </c>
      <c r="BF7" s="135">
        <v>18029083</v>
      </c>
      <c r="BG7" s="99">
        <v>-86417007</v>
      </c>
      <c r="BH7" s="98">
        <v>-15417630</v>
      </c>
      <c r="BI7" s="41">
        <v>-88435192</v>
      </c>
      <c r="BJ7" s="1475">
        <v>46033196</v>
      </c>
      <c r="BK7" s="1475">
        <v>-54847080</v>
      </c>
      <c r="BL7" s="825" t="s">
        <v>308</v>
      </c>
      <c r="BM7" s="826"/>
      <c r="BN7" s="826"/>
      <c r="BO7" s="826"/>
      <c r="BP7" s="826"/>
      <c r="BQ7" s="826"/>
      <c r="BR7" s="826"/>
      <c r="BS7" s="826"/>
      <c r="BT7" s="826"/>
      <c r="BU7" s="827"/>
      <c r="BV7" s="701"/>
      <c r="BW7" s="701"/>
      <c r="BX7" s="701"/>
    </row>
    <row r="8" spans="1:101">
      <c r="A8" s="1058" t="s">
        <v>251</v>
      </c>
      <c r="B8" s="47">
        <v>1223156880</v>
      </c>
      <c r="C8" s="38">
        <v>2397722296</v>
      </c>
      <c r="D8" s="38">
        <v>-4494767009</v>
      </c>
      <c r="E8" s="38">
        <v>555154592</v>
      </c>
      <c r="F8" s="38">
        <v>116995129</v>
      </c>
      <c r="G8" s="38">
        <v>55890925</v>
      </c>
      <c r="H8" s="38">
        <v>74736484</v>
      </c>
      <c r="I8" s="38">
        <v>89331161</v>
      </c>
      <c r="J8" s="40">
        <v>37672912</v>
      </c>
      <c r="K8" s="47">
        <v>214491357</v>
      </c>
      <c r="L8" s="38">
        <v>353833355</v>
      </c>
      <c r="M8" s="38">
        <v>376170626</v>
      </c>
      <c r="N8" s="46">
        <v>278661542</v>
      </c>
      <c r="O8" s="48">
        <v>399533605</v>
      </c>
      <c r="P8" s="38">
        <v>692653831</v>
      </c>
      <c r="Q8" s="38">
        <v>492615793</v>
      </c>
      <c r="R8" s="40">
        <v>812919067</v>
      </c>
      <c r="S8" s="48">
        <v>-1797282223</v>
      </c>
      <c r="T8" s="38">
        <v>-1909468741</v>
      </c>
      <c r="U8" s="38">
        <v>-1099750544</v>
      </c>
      <c r="V8" s="46">
        <v>311734499</v>
      </c>
      <c r="W8" s="48">
        <v>140472906</v>
      </c>
      <c r="X8" s="38">
        <v>78772954</v>
      </c>
      <c r="Y8" s="46">
        <v>101589980</v>
      </c>
      <c r="Z8" s="40">
        <v>234318752</v>
      </c>
      <c r="AA8" s="48">
        <v>35440482</v>
      </c>
      <c r="AB8" s="38">
        <v>29024741</v>
      </c>
      <c r="AC8" s="46">
        <v>30539148</v>
      </c>
      <c r="AD8" s="46">
        <v>21990758</v>
      </c>
      <c r="AE8" s="48">
        <v>12770297</v>
      </c>
      <c r="AF8" s="38">
        <v>8081456</v>
      </c>
      <c r="AG8" s="38">
        <v>14507724</v>
      </c>
      <c r="AH8" s="39">
        <v>20531448</v>
      </c>
      <c r="AI8" s="187">
        <v>30944201</v>
      </c>
      <c r="AJ8" s="213">
        <v>17450487</v>
      </c>
      <c r="AK8" s="165">
        <v>10906403</v>
      </c>
      <c r="AL8" s="726">
        <v>15435393</v>
      </c>
      <c r="AM8" s="187">
        <v>21193790</v>
      </c>
      <c r="AN8" s="38">
        <v>19924006</v>
      </c>
      <c r="AO8" s="38">
        <v>36301397</v>
      </c>
      <c r="AP8" s="40">
        <v>11911968</v>
      </c>
      <c r="AQ8" s="48">
        <v>21122729</v>
      </c>
      <c r="AR8" s="47">
        <v>2835065</v>
      </c>
      <c r="AS8" s="38">
        <v>3100858</v>
      </c>
      <c r="AT8" s="40">
        <v>10614260</v>
      </c>
      <c r="AU8" s="48">
        <v>5943340</v>
      </c>
      <c r="AV8" s="1148">
        <v>5033769</v>
      </c>
      <c r="AW8" s="1148">
        <v>6446321</v>
      </c>
      <c r="AX8" s="40">
        <v>7616080</v>
      </c>
      <c r="AY8" s="1148">
        <v>9138753</v>
      </c>
      <c r="AZ8" s="1148">
        <v>12706632</v>
      </c>
      <c r="BA8" s="210">
        <v>7380636</v>
      </c>
      <c r="BB8" s="1148">
        <v>40710048</v>
      </c>
      <c r="BC8" s="48">
        <v>24065688</v>
      </c>
      <c r="BD8" s="46">
        <v>13049447</v>
      </c>
      <c r="BE8" s="46">
        <v>25139228</v>
      </c>
      <c r="BF8" s="40">
        <v>25006033</v>
      </c>
      <c r="BG8" s="48">
        <v>59486841</v>
      </c>
      <c r="BH8" s="46">
        <v>14146323</v>
      </c>
      <c r="BI8" s="38">
        <v>-918453</v>
      </c>
      <c r="BJ8" s="1474">
        <v>103101930</v>
      </c>
      <c r="BK8" s="1474">
        <v>25537788</v>
      </c>
      <c r="BL8" s="828" t="s">
        <v>309</v>
      </c>
      <c r="BM8" s="826"/>
      <c r="BN8" s="826"/>
      <c r="BO8" s="826"/>
      <c r="BP8" s="826"/>
      <c r="BQ8" s="826"/>
      <c r="BR8" s="826"/>
      <c r="BS8" s="826"/>
      <c r="BT8" s="826"/>
      <c r="BU8" s="824"/>
      <c r="BV8" s="701"/>
      <c r="BW8" s="701"/>
      <c r="BX8" s="701"/>
    </row>
    <row r="9" spans="1:101">
      <c r="A9" s="1058" t="s">
        <v>252</v>
      </c>
      <c r="B9" s="47">
        <v>806244502</v>
      </c>
      <c r="C9" s="38">
        <v>1448246382</v>
      </c>
      <c r="D9" s="38">
        <v>1413006754</v>
      </c>
      <c r="E9" s="38">
        <v>170256892</v>
      </c>
      <c r="F9" s="38">
        <v>123608251</v>
      </c>
      <c r="G9" s="38">
        <v>91126230</v>
      </c>
      <c r="H9" s="38">
        <v>56110846</v>
      </c>
      <c r="I9" s="38">
        <v>114319312</v>
      </c>
      <c r="J9" s="40">
        <v>47330489</v>
      </c>
      <c r="K9" s="47">
        <v>73479232</v>
      </c>
      <c r="L9" s="38">
        <v>33481094</v>
      </c>
      <c r="M9" s="38">
        <v>3077812</v>
      </c>
      <c r="N9" s="46">
        <v>696206364</v>
      </c>
      <c r="O9" s="48">
        <v>274342673</v>
      </c>
      <c r="P9" s="38">
        <v>95831735</v>
      </c>
      <c r="Q9" s="38">
        <v>320144692</v>
      </c>
      <c r="R9" s="40">
        <v>757927282</v>
      </c>
      <c r="S9" s="48">
        <v>1268927634</v>
      </c>
      <c r="T9" s="38">
        <v>739222680</v>
      </c>
      <c r="U9" s="38">
        <v>-1094042903</v>
      </c>
      <c r="V9" s="46">
        <v>498899343</v>
      </c>
      <c r="W9" s="48">
        <v>43741018</v>
      </c>
      <c r="X9" s="38">
        <v>50845905</v>
      </c>
      <c r="Y9" s="46">
        <v>30315936</v>
      </c>
      <c r="Z9" s="40">
        <v>45354033</v>
      </c>
      <c r="AA9" s="48">
        <v>35863846</v>
      </c>
      <c r="AB9" s="38">
        <v>23660588</v>
      </c>
      <c r="AC9" s="46">
        <v>52886706</v>
      </c>
      <c r="AD9" s="46">
        <v>11197111</v>
      </c>
      <c r="AE9" s="48">
        <v>42466391</v>
      </c>
      <c r="AF9" s="38">
        <v>6610779</v>
      </c>
      <c r="AG9" s="38">
        <v>6117080</v>
      </c>
      <c r="AH9" s="39">
        <v>35931980</v>
      </c>
      <c r="AI9" s="210">
        <v>12748230</v>
      </c>
      <c r="AJ9" s="38">
        <v>12919692</v>
      </c>
      <c r="AK9" s="39">
        <v>13725423</v>
      </c>
      <c r="AL9" s="46">
        <v>16717501</v>
      </c>
      <c r="AM9" s="210">
        <v>10672711</v>
      </c>
      <c r="AN9" s="38">
        <v>13998981</v>
      </c>
      <c r="AO9" s="38">
        <v>15850729</v>
      </c>
      <c r="AP9" s="40">
        <v>73796891</v>
      </c>
      <c r="AQ9" s="48">
        <v>13475416</v>
      </c>
      <c r="AR9" s="47">
        <v>10436618</v>
      </c>
      <c r="AS9" s="38">
        <v>11862509</v>
      </c>
      <c r="AT9" s="40">
        <v>11555946</v>
      </c>
      <c r="AU9" s="48">
        <v>9713285</v>
      </c>
      <c r="AV9" s="1148">
        <v>10896858</v>
      </c>
      <c r="AW9" s="1148">
        <v>10988158</v>
      </c>
      <c r="AX9" s="40">
        <v>11758293</v>
      </c>
      <c r="AY9" s="1148">
        <v>6950007</v>
      </c>
      <c r="AZ9" s="1148">
        <v>8007108</v>
      </c>
      <c r="BA9" s="210">
        <v>9350070</v>
      </c>
      <c r="BB9" s="1148">
        <v>24252633</v>
      </c>
      <c r="BC9" s="48">
        <v>30695654</v>
      </c>
      <c r="BD9" s="46">
        <v>31899721</v>
      </c>
      <c r="BE9" s="46">
        <v>35703009</v>
      </c>
      <c r="BF9" s="40">
        <v>43131067</v>
      </c>
      <c r="BG9" s="48">
        <v>37929149</v>
      </c>
      <c r="BH9" s="46">
        <v>39670078</v>
      </c>
      <c r="BI9" s="38">
        <v>43365668</v>
      </c>
      <c r="BJ9" s="1474">
        <v>42304673</v>
      </c>
      <c r="BK9" s="1474">
        <v>39410156</v>
      </c>
      <c r="BL9" s="828" t="s">
        <v>310</v>
      </c>
      <c r="BM9" s="826"/>
      <c r="BN9" s="826"/>
      <c r="BO9" s="826"/>
      <c r="BP9" s="826"/>
      <c r="BQ9" s="826"/>
      <c r="BR9" s="826"/>
      <c r="BS9" s="826"/>
      <c r="BT9" s="826"/>
      <c r="BU9" s="824"/>
      <c r="BV9" s="701"/>
      <c r="BW9" s="701"/>
      <c r="BX9" s="701"/>
    </row>
    <row r="10" spans="1:101">
      <c r="A10" s="1057" t="s">
        <v>134</v>
      </c>
      <c r="B10" s="47">
        <v>230389320</v>
      </c>
      <c r="C10" s="38">
        <v>-2850024030</v>
      </c>
      <c r="D10" s="38">
        <v>-3545628839</v>
      </c>
      <c r="E10" s="38">
        <v>230304432</v>
      </c>
      <c r="F10" s="38">
        <v>-303370254</v>
      </c>
      <c r="G10" s="38">
        <v>-281518925</v>
      </c>
      <c r="H10" s="38">
        <v>-551569402</v>
      </c>
      <c r="I10" s="38">
        <v>-259177152</v>
      </c>
      <c r="J10" s="40">
        <v>-234364695</v>
      </c>
      <c r="K10" s="47">
        <v>-14973522</v>
      </c>
      <c r="L10" s="38">
        <v>131176772</v>
      </c>
      <c r="M10" s="38">
        <v>3174615</v>
      </c>
      <c r="N10" s="46">
        <v>111011455</v>
      </c>
      <c r="O10" s="48">
        <v>-496873805</v>
      </c>
      <c r="P10" s="38">
        <v>-1225456021</v>
      </c>
      <c r="Q10" s="38">
        <v>-1635597539</v>
      </c>
      <c r="R10" s="40">
        <v>507903335</v>
      </c>
      <c r="S10" s="48">
        <v>-571864391</v>
      </c>
      <c r="T10" s="38">
        <v>-1250259290</v>
      </c>
      <c r="U10" s="38">
        <v>-2359308270</v>
      </c>
      <c r="V10" s="46">
        <v>635803112</v>
      </c>
      <c r="W10" s="48">
        <v>189661566</v>
      </c>
      <c r="X10" s="38">
        <v>-59108752</v>
      </c>
      <c r="Y10" s="46">
        <v>-140927423</v>
      </c>
      <c r="Z10" s="40">
        <v>240679041</v>
      </c>
      <c r="AA10" s="48">
        <v>35946724</v>
      </c>
      <c r="AB10" s="38">
        <v>-218037850</v>
      </c>
      <c r="AC10" s="46">
        <v>-91667508</v>
      </c>
      <c r="AD10" s="46">
        <v>-29611620</v>
      </c>
      <c r="AE10" s="48">
        <v>-126783965</v>
      </c>
      <c r="AF10" s="38">
        <v>-54955649</v>
      </c>
      <c r="AG10" s="38">
        <v>-59143235</v>
      </c>
      <c r="AH10" s="39">
        <v>-40636076</v>
      </c>
      <c r="AI10" s="210">
        <v>-172133970</v>
      </c>
      <c r="AJ10" s="38">
        <v>-168763234</v>
      </c>
      <c r="AK10" s="39">
        <v>-128256103</v>
      </c>
      <c r="AL10" s="46">
        <v>-82416095</v>
      </c>
      <c r="AM10" s="210">
        <v>-179999167</v>
      </c>
      <c r="AN10" s="38">
        <v>-81946803</v>
      </c>
      <c r="AO10" s="38">
        <v>-49966702</v>
      </c>
      <c r="AP10" s="40">
        <v>52735520</v>
      </c>
      <c r="AQ10" s="48">
        <v>-37299484</v>
      </c>
      <c r="AR10" s="47">
        <v>-104007237</v>
      </c>
      <c r="AS10" s="38">
        <v>-69868605</v>
      </c>
      <c r="AT10" s="40">
        <v>-23189369</v>
      </c>
      <c r="AU10" s="48">
        <v>-45764426</v>
      </c>
      <c r="AV10" s="1148">
        <v>-60206791</v>
      </c>
      <c r="AW10" s="1148">
        <v>-14714557</v>
      </c>
      <c r="AX10" s="40">
        <v>-52941653</v>
      </c>
      <c r="AY10" s="1148">
        <v>-59019691</v>
      </c>
      <c r="AZ10" s="1148">
        <v>-46971238</v>
      </c>
      <c r="BA10" s="210">
        <v>-63678111</v>
      </c>
      <c r="BB10" s="1148">
        <v>-9817662</v>
      </c>
      <c r="BC10" s="48">
        <v>-68935807</v>
      </c>
      <c r="BD10" s="46">
        <v>124984989</v>
      </c>
      <c r="BE10" s="46">
        <v>-23693096</v>
      </c>
      <c r="BF10" s="40">
        <v>-95951</v>
      </c>
      <c r="BG10" s="48">
        <v>-64859315</v>
      </c>
      <c r="BH10" s="46">
        <v>-40941385</v>
      </c>
      <c r="BI10" s="38">
        <v>-132719313</v>
      </c>
      <c r="BJ10" s="1474">
        <v>106830453</v>
      </c>
      <c r="BK10" s="1474">
        <v>-68719448</v>
      </c>
      <c r="BL10" s="828" t="s">
        <v>233</v>
      </c>
      <c r="BM10" s="826"/>
      <c r="BN10" s="826"/>
      <c r="BO10" s="826"/>
      <c r="BP10" s="826"/>
      <c r="BQ10" s="826"/>
      <c r="BR10" s="826"/>
      <c r="BS10" s="826"/>
      <c r="BT10" s="826"/>
      <c r="BU10" s="824"/>
      <c r="BV10" s="701"/>
      <c r="BW10" s="701"/>
      <c r="BX10" s="701"/>
    </row>
    <row r="11" spans="1:101">
      <c r="A11" s="902" t="s">
        <v>253</v>
      </c>
      <c r="B11" s="103">
        <v>146882162</v>
      </c>
      <c r="C11" s="54">
        <v>-2434058799</v>
      </c>
      <c r="D11" s="54">
        <v>-2913007765</v>
      </c>
      <c r="E11" s="42">
        <v>230304432</v>
      </c>
      <c r="F11" s="42">
        <v>-303370254</v>
      </c>
      <c r="G11" s="42">
        <v>-735887569</v>
      </c>
      <c r="H11" s="134">
        <v>-551569402</v>
      </c>
      <c r="I11" s="134">
        <v>-259177152</v>
      </c>
      <c r="J11" s="88">
        <v>-234364695</v>
      </c>
      <c r="K11" s="56">
        <v>-1804712</v>
      </c>
      <c r="L11" s="54">
        <v>122817975</v>
      </c>
      <c r="M11" s="54">
        <v>-7214408</v>
      </c>
      <c r="N11" s="55">
        <v>33083307</v>
      </c>
      <c r="O11" s="57">
        <v>-371125475</v>
      </c>
      <c r="P11" s="54">
        <v>-1100245797</v>
      </c>
      <c r="Q11" s="54">
        <v>-1507340485</v>
      </c>
      <c r="R11" s="142">
        <v>544652958</v>
      </c>
      <c r="S11" s="57">
        <v>-235786585</v>
      </c>
      <c r="T11" s="54">
        <v>-1077799735</v>
      </c>
      <c r="U11" s="54">
        <v>-3322214275</v>
      </c>
      <c r="V11" s="58">
        <v>1722792830</v>
      </c>
      <c r="W11" s="59">
        <v>189661566</v>
      </c>
      <c r="X11" s="54">
        <v>-59108752</v>
      </c>
      <c r="Y11" s="55">
        <v>-140927423</v>
      </c>
      <c r="Z11" s="105">
        <v>240679041</v>
      </c>
      <c r="AA11" s="59">
        <v>35946724</v>
      </c>
      <c r="AB11" s="54">
        <v>-218037850</v>
      </c>
      <c r="AC11" s="55">
        <v>-91667508</v>
      </c>
      <c r="AD11" s="58">
        <v>-29611620</v>
      </c>
      <c r="AE11" s="59">
        <v>-126783965</v>
      </c>
      <c r="AF11" s="42">
        <v>-54955649</v>
      </c>
      <c r="AG11" s="42">
        <v>-59143235</v>
      </c>
      <c r="AH11" s="104">
        <v>-495004720</v>
      </c>
      <c r="AI11" s="188">
        <v>-172133970</v>
      </c>
      <c r="AJ11" s="214">
        <v>-168763234</v>
      </c>
      <c r="AK11" s="189">
        <v>-128256103</v>
      </c>
      <c r="AL11" s="727">
        <v>-82416095</v>
      </c>
      <c r="AM11" s="188">
        <v>-179999167</v>
      </c>
      <c r="AN11" s="42">
        <v>-81946803</v>
      </c>
      <c r="AO11" s="42">
        <v>-49966702</v>
      </c>
      <c r="AP11" s="105">
        <v>52735520</v>
      </c>
      <c r="AQ11" s="59">
        <v>-37299484</v>
      </c>
      <c r="AR11" s="103">
        <v>-104007237</v>
      </c>
      <c r="AS11" s="42">
        <v>-69868605</v>
      </c>
      <c r="AT11" s="105">
        <v>-23189369</v>
      </c>
      <c r="AU11" s="59">
        <v>-45764426</v>
      </c>
      <c r="AV11" s="1150">
        <v>-60206791</v>
      </c>
      <c r="AW11" s="1150">
        <v>-14714557</v>
      </c>
      <c r="AX11" s="105">
        <v>-52941653</v>
      </c>
      <c r="AY11" s="1150">
        <v>-59019691</v>
      </c>
      <c r="AZ11" s="1150">
        <v>-46971238</v>
      </c>
      <c r="BA11" s="1427">
        <v>-63678111</v>
      </c>
      <c r="BB11" s="1150">
        <v>-9817662</v>
      </c>
      <c r="BC11" s="59">
        <v>-68935807</v>
      </c>
      <c r="BD11" s="58">
        <v>123862032</v>
      </c>
      <c r="BE11" s="58">
        <v>-23188100</v>
      </c>
      <c r="BF11" s="105">
        <v>-81035</v>
      </c>
      <c r="BG11" s="59">
        <v>-64876140</v>
      </c>
      <c r="BH11" s="58">
        <v>-41000305</v>
      </c>
      <c r="BI11" s="42">
        <v>-132719313</v>
      </c>
      <c r="BJ11" s="1476">
        <v>106830453</v>
      </c>
      <c r="BK11" s="1476">
        <v>-68719448</v>
      </c>
      <c r="BL11" s="828" t="s">
        <v>312</v>
      </c>
      <c r="BM11" s="826"/>
      <c r="BN11" s="826"/>
      <c r="BO11" s="826"/>
      <c r="BP11" s="826"/>
      <c r="BQ11" s="826"/>
      <c r="BR11" s="826"/>
      <c r="BS11" s="826"/>
      <c r="BT11" s="826"/>
      <c r="BU11" s="824"/>
      <c r="BV11" s="701"/>
      <c r="BW11" s="701"/>
      <c r="BX11" s="701"/>
    </row>
    <row r="12" spans="1:101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14"/>
      <c r="R12" s="14"/>
      <c r="S12" s="14"/>
      <c r="T12" s="14"/>
      <c r="U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730" t="s">
        <v>272</v>
      </c>
      <c r="BM12" s="701"/>
      <c r="BN12" s="701"/>
      <c r="BO12" s="701"/>
      <c r="BP12" s="701"/>
      <c r="BQ12" s="701"/>
      <c r="BR12" s="701"/>
      <c r="BS12" s="701"/>
      <c r="BT12" s="701"/>
      <c r="BU12" s="701"/>
      <c r="BV12" s="701"/>
      <c r="BW12" s="701"/>
      <c r="BX12" s="701"/>
    </row>
    <row r="13" spans="1:101">
      <c r="A13" s="12" t="s">
        <v>254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5"/>
      <c r="U13" s="16"/>
      <c r="W13" s="15"/>
      <c r="AA13" s="15"/>
      <c r="AG13" s="1050"/>
      <c r="AK13" s="1050"/>
      <c r="AN13" s="1050"/>
      <c r="AP13" s="1050"/>
      <c r="AT13" s="1050"/>
      <c r="AW13" s="1050"/>
      <c r="AX13" s="1050"/>
      <c r="BK13" s="1050" t="s">
        <v>235</v>
      </c>
      <c r="BL13" s="708" t="s">
        <v>277</v>
      </c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</row>
    <row r="14" spans="1:101">
      <c r="A14" s="898"/>
      <c r="B14" s="17" t="s">
        <v>61</v>
      </c>
      <c r="C14" s="972" t="s">
        <v>55</v>
      </c>
      <c r="D14" s="972" t="s">
        <v>159</v>
      </c>
      <c r="E14" s="972" t="s">
        <v>198</v>
      </c>
      <c r="F14" s="972" t="s">
        <v>213</v>
      </c>
      <c r="G14" s="972" t="s">
        <v>215</v>
      </c>
      <c r="H14" s="972" t="s">
        <v>266</v>
      </c>
      <c r="I14" s="972" t="s">
        <v>296</v>
      </c>
      <c r="J14" s="1052" t="s">
        <v>299</v>
      </c>
      <c r="K14" s="17" t="s">
        <v>228</v>
      </c>
      <c r="L14" s="972" t="s">
        <v>124</v>
      </c>
      <c r="M14" s="972" t="s">
        <v>125</v>
      </c>
      <c r="N14" s="1052" t="s">
        <v>126</v>
      </c>
      <c r="O14" s="1053" t="s">
        <v>127</v>
      </c>
      <c r="P14" s="972" t="s">
        <v>128</v>
      </c>
      <c r="Q14" s="972" t="s">
        <v>129</v>
      </c>
      <c r="R14" s="1052" t="s">
        <v>130</v>
      </c>
      <c r="S14" s="17" t="s">
        <v>131</v>
      </c>
      <c r="T14" s="972" t="s">
        <v>132</v>
      </c>
      <c r="U14" s="992" t="s">
        <v>133</v>
      </c>
      <c r="V14" s="992" t="s">
        <v>149</v>
      </c>
      <c r="W14" s="1053" t="s">
        <v>229</v>
      </c>
      <c r="X14" s="994" t="s">
        <v>222</v>
      </c>
      <c r="Y14" s="992" t="s">
        <v>197</v>
      </c>
      <c r="Z14" s="1052" t="s">
        <v>199</v>
      </c>
      <c r="AA14" s="1053" t="s">
        <v>204</v>
      </c>
      <c r="AB14" s="994" t="s">
        <v>205</v>
      </c>
      <c r="AC14" s="992" t="s">
        <v>206</v>
      </c>
      <c r="AD14" s="992" t="s">
        <v>212</v>
      </c>
      <c r="AE14" s="1053" t="s">
        <v>214</v>
      </c>
      <c r="AF14" s="1054" t="s">
        <v>224</v>
      </c>
      <c r="AG14" s="1054" t="s">
        <v>225</v>
      </c>
      <c r="AH14" s="1055" t="s">
        <v>226</v>
      </c>
      <c r="AI14" s="1053" t="s">
        <v>262</v>
      </c>
      <c r="AJ14" s="1054" t="s">
        <v>263</v>
      </c>
      <c r="AK14" s="1054" t="s">
        <v>264</v>
      </c>
      <c r="AL14" s="1055" t="s">
        <v>265</v>
      </c>
      <c r="AM14" s="1056" t="s">
        <v>292</v>
      </c>
      <c r="AN14" s="972" t="s">
        <v>294</v>
      </c>
      <c r="AO14" s="972" t="s">
        <v>297</v>
      </c>
      <c r="AP14" s="1052" t="s">
        <v>298</v>
      </c>
      <c r="AQ14" s="1053" t="s">
        <v>302</v>
      </c>
      <c r="AR14" s="972" t="s">
        <v>319</v>
      </c>
      <c r="AS14" s="972" t="s">
        <v>318</v>
      </c>
      <c r="AT14" s="1052" t="s">
        <v>335</v>
      </c>
      <c r="AU14" s="1053" t="s">
        <v>338</v>
      </c>
      <c r="AV14" s="1142" t="s">
        <v>339</v>
      </c>
      <c r="AW14" s="1142" t="s">
        <v>341</v>
      </c>
      <c r="AX14" s="1052" t="s">
        <v>347</v>
      </c>
      <c r="AY14" s="1142" t="s">
        <v>350</v>
      </c>
      <c r="AZ14" s="1142" t="s">
        <v>362</v>
      </c>
      <c r="BA14" s="1056" t="s">
        <v>364</v>
      </c>
      <c r="BB14" s="1142" t="s">
        <v>367</v>
      </c>
      <c r="BC14" s="1053" t="s">
        <v>371</v>
      </c>
      <c r="BD14" s="992" t="s">
        <v>377</v>
      </c>
      <c r="BE14" s="992" t="s">
        <v>382</v>
      </c>
      <c r="BF14" s="1052" t="s">
        <v>388</v>
      </c>
      <c r="BG14" s="1053" t="s">
        <v>391</v>
      </c>
      <c r="BH14" s="992" t="s">
        <v>396</v>
      </c>
      <c r="BI14" s="972" t="s">
        <v>399</v>
      </c>
      <c r="BJ14" s="869" t="s">
        <v>405</v>
      </c>
      <c r="BK14" s="869" t="s">
        <v>407</v>
      </c>
      <c r="BL14" s="708" t="s">
        <v>313</v>
      </c>
    </row>
    <row r="15" spans="1:101">
      <c r="A15" s="899" t="s">
        <v>230</v>
      </c>
      <c r="B15" s="44">
        <v>399243687</v>
      </c>
      <c r="C15" s="35">
        <v>299705569</v>
      </c>
      <c r="D15" s="35">
        <v>399006490</v>
      </c>
      <c r="E15" s="35">
        <v>389201476</v>
      </c>
      <c r="F15" s="35">
        <v>168416897</v>
      </c>
      <c r="G15" s="35">
        <v>260369971</v>
      </c>
      <c r="H15" s="35">
        <v>231970523</v>
      </c>
      <c r="I15" s="35">
        <v>178595160</v>
      </c>
      <c r="J15" s="63">
        <v>18490013</v>
      </c>
      <c r="K15" s="44">
        <v>42740481</v>
      </c>
      <c r="L15" s="35">
        <v>137172247</v>
      </c>
      <c r="M15" s="35">
        <v>122053406</v>
      </c>
      <c r="N15" s="37">
        <v>97277553</v>
      </c>
      <c r="O15" s="45">
        <v>39524786</v>
      </c>
      <c r="P15" s="35">
        <v>133626619</v>
      </c>
      <c r="Q15" s="35">
        <v>48027900</v>
      </c>
      <c r="R15" s="37">
        <v>78526264</v>
      </c>
      <c r="S15" s="44">
        <v>44869317</v>
      </c>
      <c r="T15" s="35">
        <v>137365636</v>
      </c>
      <c r="U15" s="43">
        <v>98697060</v>
      </c>
      <c r="V15" s="43">
        <v>118074477</v>
      </c>
      <c r="W15" s="45">
        <v>57235624</v>
      </c>
      <c r="X15" s="36">
        <v>137450537</v>
      </c>
      <c r="Y15" s="43">
        <v>131433279</v>
      </c>
      <c r="Z15" s="37">
        <v>63082036</v>
      </c>
      <c r="AA15" s="45">
        <v>19306646</v>
      </c>
      <c r="AB15" s="36">
        <v>50828303</v>
      </c>
      <c r="AC15" s="43">
        <v>73094906</v>
      </c>
      <c r="AD15" s="43">
        <v>25187042</v>
      </c>
      <c r="AE15" s="45">
        <v>38226796</v>
      </c>
      <c r="AF15" s="35">
        <v>82966920</v>
      </c>
      <c r="AG15" s="35">
        <v>65316633</v>
      </c>
      <c r="AH15" s="36">
        <v>73859622</v>
      </c>
      <c r="AI15" s="183">
        <v>30942470</v>
      </c>
      <c r="AJ15" s="203">
        <v>74369909</v>
      </c>
      <c r="AK15" s="163">
        <v>89305258</v>
      </c>
      <c r="AL15" s="722">
        <v>37352886</v>
      </c>
      <c r="AM15" s="183">
        <v>11132135</v>
      </c>
      <c r="AN15" s="35">
        <v>77821575</v>
      </c>
      <c r="AO15" s="35">
        <v>48307337</v>
      </c>
      <c r="AP15" s="37">
        <v>41334113</v>
      </c>
      <c r="AQ15" s="45">
        <v>17608102</v>
      </c>
      <c r="AR15" s="44">
        <v>776338</v>
      </c>
      <c r="AS15" s="35">
        <v>105573</v>
      </c>
      <c r="AT15" s="37">
        <v>0</v>
      </c>
      <c r="AU15" s="45">
        <v>0</v>
      </c>
      <c r="AV15" s="1143">
        <v>0</v>
      </c>
      <c r="AW15" s="1143">
        <v>2578409</v>
      </c>
      <c r="AX15" s="37">
        <v>6439091</v>
      </c>
      <c r="AY15" s="1143">
        <v>3257182</v>
      </c>
      <c r="AZ15" s="1143">
        <v>6807547</v>
      </c>
      <c r="BA15" s="181">
        <v>27801089</v>
      </c>
      <c r="BB15" s="1143">
        <v>42913876</v>
      </c>
      <c r="BC15" s="45">
        <v>14979168</v>
      </c>
      <c r="BD15" s="43">
        <v>697245193</v>
      </c>
      <c r="BE15" s="43">
        <v>692642809</v>
      </c>
      <c r="BF15" s="37">
        <v>660333526</v>
      </c>
      <c r="BG15" s="45">
        <v>645742408</v>
      </c>
      <c r="BH15" s="43">
        <v>395834362</v>
      </c>
      <c r="BI15" s="35">
        <v>49437006</v>
      </c>
      <c r="BJ15" s="887">
        <v>29843003</v>
      </c>
      <c r="BK15" s="887">
        <v>594197418</v>
      </c>
      <c r="BL15" s="708" t="s">
        <v>337</v>
      </c>
    </row>
    <row r="16" spans="1:101">
      <c r="A16" s="1057" t="s">
        <v>231</v>
      </c>
      <c r="B16" s="107">
        <v>332943957</v>
      </c>
      <c r="C16" s="76">
        <v>313624864</v>
      </c>
      <c r="D16" s="76">
        <v>388428207</v>
      </c>
      <c r="E16" s="76">
        <v>421285694</v>
      </c>
      <c r="F16" s="76">
        <v>247489292</v>
      </c>
      <c r="G16" s="76">
        <v>232919576</v>
      </c>
      <c r="H16" s="119">
        <v>216772877</v>
      </c>
      <c r="I16" s="119">
        <v>129904359</v>
      </c>
      <c r="J16" s="945">
        <v>25858868</v>
      </c>
      <c r="K16" s="107">
        <v>52290238</v>
      </c>
      <c r="L16" s="76">
        <v>93136595</v>
      </c>
      <c r="M16" s="76">
        <v>105051918</v>
      </c>
      <c r="N16" s="72">
        <v>82465206</v>
      </c>
      <c r="O16" s="75">
        <v>50142203</v>
      </c>
      <c r="P16" s="76">
        <v>127823712</v>
      </c>
      <c r="Q16" s="76">
        <v>51128748</v>
      </c>
      <c r="R16" s="72">
        <v>84530201</v>
      </c>
      <c r="S16" s="107">
        <v>49472101</v>
      </c>
      <c r="T16" s="76">
        <v>120141446</v>
      </c>
      <c r="U16" s="71">
        <v>102009361</v>
      </c>
      <c r="V16" s="71">
        <v>116805299</v>
      </c>
      <c r="W16" s="75">
        <v>88093906</v>
      </c>
      <c r="X16" s="106">
        <v>108644190</v>
      </c>
      <c r="Y16" s="71">
        <v>138159806</v>
      </c>
      <c r="Z16" s="72">
        <v>86387792</v>
      </c>
      <c r="AA16" s="75">
        <v>58878732</v>
      </c>
      <c r="AB16" s="106">
        <v>61361697</v>
      </c>
      <c r="AC16" s="71">
        <v>71702335</v>
      </c>
      <c r="AD16" s="71">
        <v>55546528</v>
      </c>
      <c r="AE16" s="75">
        <v>52308603</v>
      </c>
      <c r="AF16" s="76">
        <v>70277593</v>
      </c>
      <c r="AG16" s="76">
        <v>56931307</v>
      </c>
      <c r="AH16" s="106">
        <v>53402073</v>
      </c>
      <c r="AI16" s="75">
        <v>51396751</v>
      </c>
      <c r="AJ16" s="76">
        <v>66702015</v>
      </c>
      <c r="AK16" s="106">
        <v>61568626</v>
      </c>
      <c r="AL16" s="71">
        <v>37105485</v>
      </c>
      <c r="AM16" s="201">
        <v>19037116</v>
      </c>
      <c r="AN16" s="76">
        <v>54804307</v>
      </c>
      <c r="AO16" s="76">
        <v>24592473</v>
      </c>
      <c r="AP16" s="72">
        <v>31470463</v>
      </c>
      <c r="AQ16" s="75">
        <v>15785928</v>
      </c>
      <c r="AR16" s="107">
        <v>4010296</v>
      </c>
      <c r="AS16" s="76">
        <v>2006493</v>
      </c>
      <c r="AT16" s="72">
        <v>4056151</v>
      </c>
      <c r="AU16" s="75">
        <v>6254673</v>
      </c>
      <c r="AV16" s="1145">
        <v>5236437</v>
      </c>
      <c r="AW16" s="1145">
        <v>11301934</v>
      </c>
      <c r="AX16" s="72">
        <v>12711631</v>
      </c>
      <c r="AY16" s="1145">
        <v>15033542</v>
      </c>
      <c r="AZ16" s="1145">
        <v>26345290</v>
      </c>
      <c r="BA16" s="201">
        <v>27805619</v>
      </c>
      <c r="BB16" s="1145">
        <v>39304232</v>
      </c>
      <c r="BC16" s="75">
        <v>49521650</v>
      </c>
      <c r="BD16" s="71">
        <v>95878174</v>
      </c>
      <c r="BE16" s="71">
        <v>193051860</v>
      </c>
      <c r="BF16" s="72">
        <v>115867674</v>
      </c>
      <c r="BG16" s="75">
        <v>81201532</v>
      </c>
      <c r="BH16" s="71">
        <v>78388084</v>
      </c>
      <c r="BI16" s="76">
        <v>88142514</v>
      </c>
      <c r="BJ16" s="888">
        <v>-164930290</v>
      </c>
      <c r="BK16" s="888">
        <v>83741695</v>
      </c>
      <c r="BL16" s="1430" t="s">
        <v>349</v>
      </c>
      <c r="BP16" s="1"/>
      <c r="BQ16" s="1"/>
      <c r="BR16" s="1"/>
      <c r="BS16" s="1"/>
      <c r="BT16" s="1"/>
    </row>
    <row r="17" spans="1:74">
      <c r="A17" s="1069" t="s">
        <v>232</v>
      </c>
      <c r="B17" s="1082">
        <v>66299730</v>
      </c>
      <c r="C17" s="1083">
        <v>-13919295</v>
      </c>
      <c r="D17" s="1083">
        <v>10578283</v>
      </c>
      <c r="E17" s="1083">
        <v>-32084218</v>
      </c>
      <c r="F17" s="1083">
        <v>-79072395</v>
      </c>
      <c r="G17" s="1083">
        <v>27450395</v>
      </c>
      <c r="H17" s="35">
        <v>15197646</v>
      </c>
      <c r="I17" s="35">
        <v>48690801</v>
      </c>
      <c r="J17" s="63">
        <v>-7368855</v>
      </c>
      <c r="K17" s="1082">
        <v>-9549757</v>
      </c>
      <c r="L17" s="1083">
        <v>44035652</v>
      </c>
      <c r="M17" s="1083">
        <v>17001488</v>
      </c>
      <c r="N17" s="1084">
        <v>14812347</v>
      </c>
      <c r="O17" s="45">
        <v>-10617417</v>
      </c>
      <c r="P17" s="35">
        <v>5802907</v>
      </c>
      <c r="Q17" s="35">
        <v>-3100848</v>
      </c>
      <c r="R17" s="37">
        <v>-6003937</v>
      </c>
      <c r="S17" s="44">
        <v>-4602784</v>
      </c>
      <c r="T17" s="44">
        <v>17224190</v>
      </c>
      <c r="U17" s="36">
        <v>-3312301</v>
      </c>
      <c r="V17" s="43">
        <v>1269178</v>
      </c>
      <c r="W17" s="45">
        <v>-30858282</v>
      </c>
      <c r="X17" s="36">
        <v>28806347</v>
      </c>
      <c r="Y17" s="43">
        <v>-6726527</v>
      </c>
      <c r="Z17" s="37">
        <v>-23305756</v>
      </c>
      <c r="AA17" s="45">
        <v>-39572086</v>
      </c>
      <c r="AB17" s="36">
        <v>-10533394</v>
      </c>
      <c r="AC17" s="43">
        <v>1392571</v>
      </c>
      <c r="AD17" s="43">
        <v>-30359486</v>
      </c>
      <c r="AE17" s="45">
        <v>-14081807</v>
      </c>
      <c r="AF17" s="35">
        <v>12689327</v>
      </c>
      <c r="AG17" s="35">
        <v>8385326</v>
      </c>
      <c r="AH17" s="36">
        <v>20457549</v>
      </c>
      <c r="AI17" s="183">
        <v>-20454281</v>
      </c>
      <c r="AJ17" s="203">
        <v>7667894</v>
      </c>
      <c r="AK17" s="163">
        <v>27736632</v>
      </c>
      <c r="AL17" s="722">
        <v>247401</v>
      </c>
      <c r="AM17" s="183">
        <v>-7904981</v>
      </c>
      <c r="AN17" s="35">
        <v>23017268</v>
      </c>
      <c r="AO17" s="35">
        <v>23714864</v>
      </c>
      <c r="AP17" s="37">
        <v>9863650</v>
      </c>
      <c r="AQ17" s="45">
        <v>1822174</v>
      </c>
      <c r="AR17" s="44">
        <v>-3233958</v>
      </c>
      <c r="AS17" s="35">
        <v>-1900920</v>
      </c>
      <c r="AT17" s="37">
        <v>-4056151</v>
      </c>
      <c r="AU17" s="45">
        <v>-6254673</v>
      </c>
      <c r="AV17" s="1143">
        <v>-5236437</v>
      </c>
      <c r="AW17" s="1143">
        <v>-8723525</v>
      </c>
      <c r="AX17" s="37">
        <v>-6272540</v>
      </c>
      <c r="AY17" s="1143">
        <v>-11776360</v>
      </c>
      <c r="AZ17" s="1143">
        <v>-19537743</v>
      </c>
      <c r="BA17" s="181">
        <v>-4530</v>
      </c>
      <c r="BB17" s="1143">
        <v>3609644</v>
      </c>
      <c r="BC17" s="45">
        <v>-34542482</v>
      </c>
      <c r="BD17" s="43">
        <v>86889521</v>
      </c>
      <c r="BE17" s="43">
        <v>5935679</v>
      </c>
      <c r="BF17" s="37">
        <v>19759759</v>
      </c>
      <c r="BG17" s="45">
        <v>-20536469</v>
      </c>
      <c r="BH17" s="43">
        <v>-23866013</v>
      </c>
      <c r="BI17" s="35">
        <v>-38705508</v>
      </c>
      <c r="BJ17" s="887">
        <v>-52958837</v>
      </c>
      <c r="BK17" s="887">
        <v>207400623</v>
      </c>
      <c r="BL17" s="1430" t="s">
        <v>368</v>
      </c>
      <c r="BM17" s="1"/>
      <c r="BN17" s="1"/>
      <c r="BO17" s="1"/>
      <c r="BP17" s="1"/>
      <c r="BQ17" s="1"/>
      <c r="BR17" s="1"/>
      <c r="BS17" s="1"/>
      <c r="BT17" s="1"/>
      <c r="BV17" s="137"/>
    </row>
    <row r="18" spans="1:74">
      <c r="A18" s="1058" t="s">
        <v>137</v>
      </c>
      <c r="B18" s="1085">
        <v>92493596</v>
      </c>
      <c r="C18" s="1086">
        <v>18572926</v>
      </c>
      <c r="D18" s="1086">
        <v>37758141</v>
      </c>
      <c r="E18" s="1086">
        <v>-2434524</v>
      </c>
      <c r="F18" s="1086">
        <v>-61069947</v>
      </c>
      <c r="G18" s="1086">
        <v>-136905518</v>
      </c>
      <c r="H18" s="119">
        <v>32939031</v>
      </c>
      <c r="I18" s="119">
        <v>71618786</v>
      </c>
      <c r="J18" s="945">
        <v>5689464</v>
      </c>
      <c r="K18" s="1085">
        <v>-9397422</v>
      </c>
      <c r="L18" s="1086">
        <v>60875839</v>
      </c>
      <c r="M18" s="1086">
        <v>21568364</v>
      </c>
      <c r="N18" s="1087">
        <v>19446815</v>
      </c>
      <c r="O18" s="75">
        <v>761532</v>
      </c>
      <c r="P18" s="76">
        <v>14436681</v>
      </c>
      <c r="Q18" s="76">
        <v>2545177</v>
      </c>
      <c r="R18" s="72">
        <v>829536</v>
      </c>
      <c r="S18" s="107">
        <v>2768626</v>
      </c>
      <c r="T18" s="107">
        <v>20963011</v>
      </c>
      <c r="U18" s="106">
        <v>4530001</v>
      </c>
      <c r="V18" s="71">
        <v>9496503</v>
      </c>
      <c r="W18" s="75">
        <v>-20523836</v>
      </c>
      <c r="X18" s="106">
        <v>36315229</v>
      </c>
      <c r="Y18" s="71">
        <v>1524212</v>
      </c>
      <c r="Z18" s="72">
        <v>-19750129</v>
      </c>
      <c r="AA18" s="75">
        <v>-35391970</v>
      </c>
      <c r="AB18" s="106">
        <v>-7441453</v>
      </c>
      <c r="AC18" s="71">
        <v>-81421</v>
      </c>
      <c r="AD18" s="71">
        <v>-18155103</v>
      </c>
      <c r="AE18" s="75">
        <v>-18201487</v>
      </c>
      <c r="AF18" s="76">
        <v>-146686230</v>
      </c>
      <c r="AG18" s="76">
        <v>11640888</v>
      </c>
      <c r="AH18" s="106">
        <v>16341311</v>
      </c>
      <c r="AI18" s="75">
        <v>-17545518</v>
      </c>
      <c r="AJ18" s="76">
        <v>17134545</v>
      </c>
      <c r="AK18" s="106">
        <v>27751471</v>
      </c>
      <c r="AL18" s="71">
        <v>5598533</v>
      </c>
      <c r="AM18" s="201">
        <v>6194961</v>
      </c>
      <c r="AN18" s="76">
        <v>23028191</v>
      </c>
      <c r="AO18" s="76">
        <v>31092269</v>
      </c>
      <c r="AP18" s="72">
        <v>11303365</v>
      </c>
      <c r="AQ18" s="75">
        <v>9559820</v>
      </c>
      <c r="AR18" s="107">
        <v>-205996</v>
      </c>
      <c r="AS18" s="76">
        <v>1374324</v>
      </c>
      <c r="AT18" s="72">
        <v>-5038684</v>
      </c>
      <c r="AU18" s="75">
        <v>3512410</v>
      </c>
      <c r="AV18" s="1145">
        <v>-2829067</v>
      </c>
      <c r="AW18" s="1145">
        <v>442475</v>
      </c>
      <c r="AX18" s="72">
        <v>-3413348</v>
      </c>
      <c r="AY18" s="1145">
        <v>-4512528</v>
      </c>
      <c r="AZ18" s="1145">
        <v>-186114</v>
      </c>
      <c r="BA18" s="201">
        <v>9672127</v>
      </c>
      <c r="BB18" s="1145">
        <v>3876561</v>
      </c>
      <c r="BC18" s="75">
        <v>-24261695</v>
      </c>
      <c r="BD18" s="71">
        <v>97403573</v>
      </c>
      <c r="BE18" s="71">
        <v>17519049</v>
      </c>
      <c r="BF18" s="72">
        <v>25419311</v>
      </c>
      <c r="BG18" s="75">
        <v>-10214612</v>
      </c>
      <c r="BH18" s="71">
        <v>-39732868</v>
      </c>
      <c r="BI18" s="76">
        <v>-35809996</v>
      </c>
      <c r="BJ18" s="888">
        <v>-38382518</v>
      </c>
      <c r="BK18" s="888">
        <v>214686398</v>
      </c>
      <c r="BL18" s="1432" t="s">
        <v>376</v>
      </c>
      <c r="BM18" s="1"/>
      <c r="BN18" s="1"/>
      <c r="BO18" s="1"/>
      <c r="BP18" s="1"/>
      <c r="BQ18" s="1"/>
      <c r="BR18" s="1"/>
      <c r="BS18" s="1"/>
      <c r="BT18" s="1"/>
    </row>
    <row r="19" spans="1:74">
      <c r="A19" s="1074" t="s">
        <v>138</v>
      </c>
      <c r="B19" s="1088">
        <v>83213272</v>
      </c>
      <c r="C19" s="1089">
        <v>16895318</v>
      </c>
      <c r="D19" s="1089">
        <v>36877214</v>
      </c>
      <c r="E19" s="1089">
        <v>-2881304</v>
      </c>
      <c r="F19" s="1089">
        <v>-60914884</v>
      </c>
      <c r="G19" s="1089">
        <v>-136588470</v>
      </c>
      <c r="H19" s="134">
        <v>38700192</v>
      </c>
      <c r="I19" s="134">
        <v>60949548</v>
      </c>
      <c r="J19" s="873">
        <v>5063623</v>
      </c>
      <c r="K19" s="1088">
        <v>-16131455</v>
      </c>
      <c r="L19" s="1089">
        <v>62522838</v>
      </c>
      <c r="M19" s="1089">
        <v>19068156</v>
      </c>
      <c r="N19" s="1090">
        <v>17753733</v>
      </c>
      <c r="O19" s="1091">
        <v>-583604</v>
      </c>
      <c r="P19" s="1092">
        <v>16019233</v>
      </c>
      <c r="Q19" s="1092">
        <v>1519828</v>
      </c>
      <c r="R19" s="1093">
        <v>-60139</v>
      </c>
      <c r="S19" s="108">
        <v>1979792</v>
      </c>
      <c r="T19" s="108">
        <v>22165538</v>
      </c>
      <c r="U19" s="109">
        <v>3735857</v>
      </c>
      <c r="V19" s="87">
        <v>8996027</v>
      </c>
      <c r="W19" s="110">
        <v>-21310477</v>
      </c>
      <c r="X19" s="109">
        <v>37368087</v>
      </c>
      <c r="Y19" s="87">
        <v>905304</v>
      </c>
      <c r="Z19" s="88">
        <v>-19844218</v>
      </c>
      <c r="AA19" s="110">
        <v>-35998471</v>
      </c>
      <c r="AB19" s="109">
        <v>-6616496</v>
      </c>
      <c r="AC19" s="87">
        <v>-378454</v>
      </c>
      <c r="AD19" s="87">
        <v>-17921463</v>
      </c>
      <c r="AE19" s="110">
        <v>-18825795</v>
      </c>
      <c r="AF19" s="134">
        <v>-145986479</v>
      </c>
      <c r="AG19" s="134">
        <v>11444841</v>
      </c>
      <c r="AH19" s="109">
        <v>16778963</v>
      </c>
      <c r="AI19" s="190">
        <v>-6169857</v>
      </c>
      <c r="AJ19" s="215">
        <v>15188546</v>
      </c>
      <c r="AK19" s="191">
        <v>24698809</v>
      </c>
      <c r="AL19" s="728">
        <v>4982694</v>
      </c>
      <c r="AM19" s="190">
        <v>-1426413</v>
      </c>
      <c r="AN19" s="134">
        <v>27468020</v>
      </c>
      <c r="AO19" s="134">
        <v>27672120</v>
      </c>
      <c r="AP19" s="88">
        <v>7235821</v>
      </c>
      <c r="AQ19" s="110">
        <v>8508242</v>
      </c>
      <c r="AR19" s="108">
        <v>-183339</v>
      </c>
      <c r="AS19" s="134">
        <v>1223149</v>
      </c>
      <c r="AT19" s="88">
        <v>-4484429</v>
      </c>
      <c r="AU19" s="110">
        <v>3126047</v>
      </c>
      <c r="AV19" s="1151">
        <v>-2517871</v>
      </c>
      <c r="AW19" s="1151">
        <v>393802</v>
      </c>
      <c r="AX19" s="88">
        <v>-3037880</v>
      </c>
      <c r="AY19" s="1151">
        <v>-4016149</v>
      </c>
      <c r="AZ19" s="1151">
        <v>-165641</v>
      </c>
      <c r="BA19" s="849">
        <v>8600318</v>
      </c>
      <c r="BB19" s="1151">
        <v>3443537</v>
      </c>
      <c r="BC19" s="110">
        <v>-21600945</v>
      </c>
      <c r="BD19" s="87">
        <v>87327101</v>
      </c>
      <c r="BE19" s="87">
        <v>15754568</v>
      </c>
      <c r="BF19" s="88">
        <v>22876118</v>
      </c>
      <c r="BG19" s="110">
        <v>-9203365</v>
      </c>
      <c r="BH19" s="87">
        <v>-35858715</v>
      </c>
      <c r="BI19" s="134">
        <v>-32264806</v>
      </c>
      <c r="BJ19" s="1477">
        <v>-34794204</v>
      </c>
      <c r="BK19" s="1477">
        <v>193366749</v>
      </c>
      <c r="BL19" s="1432" t="s">
        <v>389</v>
      </c>
      <c r="BM19" s="1"/>
      <c r="BN19" s="1"/>
      <c r="BO19" s="1"/>
      <c r="BP19" s="1"/>
      <c r="BQ19" s="1"/>
      <c r="BR19" s="1"/>
      <c r="BS19" s="1"/>
      <c r="BT19" s="1"/>
    </row>
    <row r="20" spans="1:74">
      <c r="B20" s="14"/>
      <c r="C20" s="14"/>
      <c r="D20" s="14"/>
      <c r="E20" s="14"/>
      <c r="F20" s="14"/>
      <c r="G20" s="14"/>
      <c r="H20" s="14"/>
      <c r="I20" s="14"/>
      <c r="J20" s="14"/>
      <c r="K20" s="9"/>
      <c r="L20" s="14"/>
      <c r="M20" s="14"/>
      <c r="N20" s="14"/>
      <c r="O20" s="14"/>
      <c r="P20" s="14"/>
      <c r="Q20" s="14"/>
      <c r="R20" s="14"/>
      <c r="S20" s="14"/>
      <c r="T20" s="14"/>
      <c r="U20" s="14"/>
      <c r="X20" s="13"/>
      <c r="Y20" s="13"/>
      <c r="Z20" s="13"/>
      <c r="AB20" s="13"/>
      <c r="AC20" s="13"/>
      <c r="AD20" s="13"/>
      <c r="AL20" s="219"/>
      <c r="BL20" s="1453" t="s">
        <v>394</v>
      </c>
      <c r="BM20" s="1"/>
      <c r="BN20" s="1"/>
      <c r="BO20" s="1"/>
      <c r="BP20" s="1"/>
      <c r="BQ20" s="1"/>
      <c r="BR20" s="1"/>
      <c r="BS20" s="1"/>
      <c r="BT20" s="1"/>
    </row>
    <row r="21" spans="1:74">
      <c r="A21" s="12" t="s">
        <v>255</v>
      </c>
      <c r="B21" s="14"/>
      <c r="C21" s="14"/>
      <c r="D21" s="14"/>
      <c r="E21" s="14"/>
      <c r="F21" s="14"/>
      <c r="G21" s="14"/>
      <c r="H21" s="14"/>
      <c r="I21" s="14"/>
      <c r="J21" s="14"/>
      <c r="K21" s="9"/>
      <c r="L21" s="14"/>
      <c r="M21" s="14"/>
      <c r="N21" s="14"/>
      <c r="O21" s="14"/>
      <c r="P21" s="14"/>
      <c r="Q21" s="14"/>
      <c r="R21" s="14"/>
      <c r="S21" s="14"/>
      <c r="T21" s="14"/>
      <c r="U21" s="16"/>
      <c r="AA21" s="15"/>
      <c r="AG21" s="1050"/>
      <c r="AK21" s="1050"/>
      <c r="AN21" s="1050"/>
      <c r="AP21" s="1050"/>
      <c r="AT21" s="1050"/>
      <c r="AW21" s="1050"/>
      <c r="AX21" s="1050"/>
      <c r="BK21" s="1050" t="s">
        <v>235</v>
      </c>
      <c r="BL21" s="1"/>
      <c r="BM21" s="1"/>
      <c r="BN21" s="1"/>
      <c r="BO21" s="1"/>
      <c r="BP21" s="1"/>
      <c r="BQ21" s="1"/>
      <c r="BR21" s="1"/>
      <c r="BS21" s="1"/>
      <c r="BT21" s="1"/>
    </row>
    <row r="22" spans="1:74">
      <c r="A22" s="898"/>
      <c r="B22" s="17" t="s">
        <v>61</v>
      </c>
      <c r="C22" s="972" t="s">
        <v>55</v>
      </c>
      <c r="D22" s="972" t="s">
        <v>159</v>
      </c>
      <c r="E22" s="972" t="s">
        <v>198</v>
      </c>
      <c r="F22" s="972" t="s">
        <v>213</v>
      </c>
      <c r="G22" s="972" t="s">
        <v>215</v>
      </c>
      <c r="H22" s="972" t="s">
        <v>266</v>
      </c>
      <c r="I22" s="972" t="s">
        <v>296</v>
      </c>
      <c r="J22" s="1052" t="s">
        <v>299</v>
      </c>
      <c r="K22" s="17" t="s">
        <v>228</v>
      </c>
      <c r="L22" s="972" t="s">
        <v>124</v>
      </c>
      <c r="M22" s="972" t="s">
        <v>125</v>
      </c>
      <c r="N22" s="1052" t="s">
        <v>126</v>
      </c>
      <c r="O22" s="1053" t="s">
        <v>127</v>
      </c>
      <c r="P22" s="972" t="s">
        <v>128</v>
      </c>
      <c r="Q22" s="972" t="s">
        <v>129</v>
      </c>
      <c r="R22" s="1052" t="s">
        <v>130</v>
      </c>
      <c r="S22" s="17" t="s">
        <v>131</v>
      </c>
      <c r="T22" s="992" t="s">
        <v>132</v>
      </c>
      <c r="U22" s="972" t="s">
        <v>133</v>
      </c>
      <c r="V22" s="992" t="s">
        <v>149</v>
      </c>
      <c r="W22" s="1053" t="s">
        <v>229</v>
      </c>
      <c r="X22" s="994" t="s">
        <v>222</v>
      </c>
      <c r="Y22" s="992" t="s">
        <v>197</v>
      </c>
      <c r="Z22" s="1052" t="s">
        <v>199</v>
      </c>
      <c r="AA22" s="1053" t="s">
        <v>204</v>
      </c>
      <c r="AB22" s="994" t="s">
        <v>205</v>
      </c>
      <c r="AC22" s="992" t="s">
        <v>206</v>
      </c>
      <c r="AD22" s="992" t="s">
        <v>212</v>
      </c>
      <c r="AE22" s="1053" t="s">
        <v>214</v>
      </c>
      <c r="AF22" s="1054" t="s">
        <v>224</v>
      </c>
      <c r="AG22" s="1054" t="s">
        <v>225</v>
      </c>
      <c r="AH22" s="1055" t="s">
        <v>226</v>
      </c>
      <c r="AI22" s="1053" t="s">
        <v>262</v>
      </c>
      <c r="AJ22" s="1054" t="s">
        <v>263</v>
      </c>
      <c r="AK22" s="1054" t="s">
        <v>264</v>
      </c>
      <c r="AL22" s="1055" t="s">
        <v>265</v>
      </c>
      <c r="AM22" s="1056" t="s">
        <v>292</v>
      </c>
      <c r="AN22" s="972" t="s">
        <v>294</v>
      </c>
      <c r="AO22" s="972" t="s">
        <v>297</v>
      </c>
      <c r="AP22" s="1052" t="s">
        <v>298</v>
      </c>
      <c r="AQ22" s="1053" t="s">
        <v>302</v>
      </c>
      <c r="AR22" s="972" t="s">
        <v>319</v>
      </c>
      <c r="AS22" s="972" t="s">
        <v>318</v>
      </c>
      <c r="AT22" s="1052" t="s">
        <v>335</v>
      </c>
      <c r="AU22" s="1053" t="s">
        <v>338</v>
      </c>
      <c r="AV22" s="1142" t="s">
        <v>339</v>
      </c>
      <c r="AW22" s="1142" t="s">
        <v>341</v>
      </c>
      <c r="AX22" s="1052" t="s">
        <v>347</v>
      </c>
      <c r="AY22" s="1142" t="s">
        <v>350</v>
      </c>
      <c r="AZ22" s="1142" t="s">
        <v>362</v>
      </c>
      <c r="BA22" s="1056" t="s">
        <v>364</v>
      </c>
      <c r="BB22" s="1142" t="s">
        <v>367</v>
      </c>
      <c r="BC22" s="1053" t="s">
        <v>371</v>
      </c>
      <c r="BD22" s="992" t="s">
        <v>377</v>
      </c>
      <c r="BE22" s="992" t="s">
        <v>382</v>
      </c>
      <c r="BF22" s="1052" t="s">
        <v>388</v>
      </c>
      <c r="BG22" s="1053" t="s">
        <v>391</v>
      </c>
      <c r="BH22" s="992" t="s">
        <v>396</v>
      </c>
      <c r="BI22" s="972" t="s">
        <v>399</v>
      </c>
      <c r="BJ22" s="869" t="s">
        <v>405</v>
      </c>
      <c r="BK22" s="869" t="s">
        <v>407</v>
      </c>
      <c r="BL22" t="s">
        <v>247</v>
      </c>
      <c r="BM22" s="1"/>
      <c r="BN22" s="1"/>
      <c r="BO22" s="1"/>
      <c r="BP22" s="1"/>
      <c r="BQ22" s="1"/>
      <c r="BR22" s="1"/>
      <c r="BS22" s="1"/>
      <c r="BT22" s="1"/>
    </row>
    <row r="23" spans="1:74">
      <c r="A23" s="899" t="s">
        <v>230</v>
      </c>
      <c r="B23" s="130" t="s">
        <v>135</v>
      </c>
      <c r="C23" s="892" t="s">
        <v>135</v>
      </c>
      <c r="D23" s="892" t="s">
        <v>135</v>
      </c>
      <c r="E23" s="892" t="s">
        <v>135</v>
      </c>
      <c r="F23" s="892" t="s">
        <v>135</v>
      </c>
      <c r="G23" s="116">
        <v>1573132408.7616</v>
      </c>
      <c r="H23" s="116">
        <v>1833910990</v>
      </c>
      <c r="I23" s="116">
        <v>2131934364</v>
      </c>
      <c r="J23" s="112">
        <v>298356246</v>
      </c>
      <c r="K23" s="130" t="s">
        <v>135</v>
      </c>
      <c r="L23" s="892" t="s">
        <v>135</v>
      </c>
      <c r="M23" s="892" t="s">
        <v>135</v>
      </c>
      <c r="N23" s="937" t="s">
        <v>135</v>
      </c>
      <c r="O23" s="938" t="s">
        <v>135</v>
      </c>
      <c r="P23" s="892" t="s">
        <v>135</v>
      </c>
      <c r="Q23" s="892" t="s">
        <v>135</v>
      </c>
      <c r="R23" s="937" t="s">
        <v>135</v>
      </c>
      <c r="S23" s="95" t="s">
        <v>135</v>
      </c>
      <c r="T23" s="903" t="s">
        <v>135</v>
      </c>
      <c r="U23" s="96" t="s">
        <v>135</v>
      </c>
      <c r="V23" s="903" t="s">
        <v>135</v>
      </c>
      <c r="W23" s="904" t="s">
        <v>135</v>
      </c>
      <c r="X23" s="905" t="s">
        <v>135</v>
      </c>
      <c r="Y23" s="903" t="s">
        <v>135</v>
      </c>
      <c r="Z23" s="906" t="s">
        <v>135</v>
      </c>
      <c r="AA23" s="904" t="s">
        <v>135</v>
      </c>
      <c r="AB23" s="905" t="s">
        <v>135</v>
      </c>
      <c r="AC23" s="903" t="s">
        <v>135</v>
      </c>
      <c r="AD23" s="903" t="s">
        <v>135</v>
      </c>
      <c r="AE23" s="45">
        <v>414199547.62159997</v>
      </c>
      <c r="AF23" s="35">
        <v>385331948.13789994</v>
      </c>
      <c r="AG23" s="35">
        <v>379265608.24050009</v>
      </c>
      <c r="AH23" s="36">
        <v>394335304.76160002</v>
      </c>
      <c r="AI23" s="183">
        <v>428480413</v>
      </c>
      <c r="AJ23" s="203">
        <v>421844707</v>
      </c>
      <c r="AK23" s="163">
        <v>457892200</v>
      </c>
      <c r="AL23" s="722">
        <v>525693670</v>
      </c>
      <c r="AM23" s="183">
        <v>566936747</v>
      </c>
      <c r="AN23" s="35">
        <v>483834920</v>
      </c>
      <c r="AO23" s="35">
        <v>488322870</v>
      </c>
      <c r="AP23" s="37">
        <v>592839827</v>
      </c>
      <c r="AQ23" s="45">
        <v>253569866</v>
      </c>
      <c r="AR23" s="44">
        <v>8342586</v>
      </c>
      <c r="AS23" s="35">
        <v>5855646</v>
      </c>
      <c r="AT23" s="37">
        <v>30588148</v>
      </c>
      <c r="AU23" s="45">
        <v>11614544</v>
      </c>
      <c r="AV23" s="1143">
        <v>9238918</v>
      </c>
      <c r="AW23" s="1143">
        <v>4415888</v>
      </c>
      <c r="AX23" s="37">
        <v>8864935</v>
      </c>
      <c r="AY23" s="1143">
        <v>7330044</v>
      </c>
      <c r="AZ23" s="1143">
        <v>33488659</v>
      </c>
      <c r="BA23" s="181">
        <v>144138846</v>
      </c>
      <c r="BB23" s="1143">
        <v>167157692</v>
      </c>
      <c r="BC23" s="45">
        <v>400415704</v>
      </c>
      <c r="BD23" s="43">
        <v>374361098</v>
      </c>
      <c r="BE23" s="43">
        <v>319851253</v>
      </c>
      <c r="BF23" s="37">
        <v>349844610</v>
      </c>
      <c r="BG23" s="45">
        <v>357721596</v>
      </c>
      <c r="BH23" s="43">
        <v>222410429</v>
      </c>
      <c r="BI23" s="35">
        <v>228713363</v>
      </c>
      <c r="BJ23" s="887">
        <v>280630846</v>
      </c>
      <c r="BK23" s="887">
        <v>292511611</v>
      </c>
    </row>
    <row r="24" spans="1:74">
      <c r="A24" s="1057" t="s">
        <v>231</v>
      </c>
      <c r="B24" s="939" t="s">
        <v>135</v>
      </c>
      <c r="C24" s="940" t="s">
        <v>135</v>
      </c>
      <c r="D24" s="940" t="s">
        <v>135</v>
      </c>
      <c r="E24" s="940" t="s">
        <v>135</v>
      </c>
      <c r="F24" s="940" t="s">
        <v>135</v>
      </c>
      <c r="G24" s="119">
        <v>255016021.12259999</v>
      </c>
      <c r="H24" s="119">
        <v>249492971</v>
      </c>
      <c r="I24" s="119">
        <v>312742793</v>
      </c>
      <c r="J24" s="114">
        <v>138220129</v>
      </c>
      <c r="K24" s="939" t="s">
        <v>135</v>
      </c>
      <c r="L24" s="940" t="s">
        <v>135</v>
      </c>
      <c r="M24" s="940" t="s">
        <v>135</v>
      </c>
      <c r="N24" s="941" t="s">
        <v>135</v>
      </c>
      <c r="O24" s="942" t="s">
        <v>135</v>
      </c>
      <c r="P24" s="940" t="s">
        <v>135</v>
      </c>
      <c r="Q24" s="940" t="s">
        <v>135</v>
      </c>
      <c r="R24" s="941" t="s">
        <v>135</v>
      </c>
      <c r="S24" s="913" t="s">
        <v>135</v>
      </c>
      <c r="T24" s="914" t="s">
        <v>135</v>
      </c>
      <c r="U24" s="914" t="s">
        <v>135</v>
      </c>
      <c r="V24" s="915" t="s">
        <v>135</v>
      </c>
      <c r="W24" s="916" t="s">
        <v>135</v>
      </c>
      <c r="X24" s="917" t="s">
        <v>135</v>
      </c>
      <c r="Y24" s="915" t="s">
        <v>135</v>
      </c>
      <c r="Z24" s="918" t="s">
        <v>135</v>
      </c>
      <c r="AA24" s="916" t="s">
        <v>135</v>
      </c>
      <c r="AB24" s="917" t="s">
        <v>135</v>
      </c>
      <c r="AC24" s="915" t="s">
        <v>135</v>
      </c>
      <c r="AD24" s="915" t="s">
        <v>135</v>
      </c>
      <c r="AE24" s="75">
        <v>45102333.3156</v>
      </c>
      <c r="AF24" s="76">
        <v>65448002.875900008</v>
      </c>
      <c r="AG24" s="76">
        <v>77468133.808499992</v>
      </c>
      <c r="AH24" s="106">
        <v>66997551.122599989</v>
      </c>
      <c r="AI24" s="75">
        <v>62152329</v>
      </c>
      <c r="AJ24" s="76">
        <v>55788646</v>
      </c>
      <c r="AK24" s="106">
        <v>60749868</v>
      </c>
      <c r="AL24" s="71">
        <v>70802128</v>
      </c>
      <c r="AM24" s="201">
        <v>63553766</v>
      </c>
      <c r="AN24" s="76">
        <v>62729031</v>
      </c>
      <c r="AO24" s="76">
        <v>61687848</v>
      </c>
      <c r="AP24" s="72">
        <v>124772148</v>
      </c>
      <c r="AQ24" s="75">
        <v>55541144</v>
      </c>
      <c r="AR24" s="107">
        <v>-157398451</v>
      </c>
      <c r="AS24" s="76">
        <v>212941840</v>
      </c>
      <c r="AT24" s="72">
        <v>27135596</v>
      </c>
      <c r="AU24" s="75">
        <v>30000810</v>
      </c>
      <c r="AV24" s="1145">
        <v>26547558</v>
      </c>
      <c r="AW24" s="1145">
        <v>20495142</v>
      </c>
      <c r="AX24" s="72">
        <v>26671947</v>
      </c>
      <c r="AY24" s="1145">
        <v>31905000</v>
      </c>
      <c r="AZ24" s="1145">
        <v>36218575</v>
      </c>
      <c r="BA24" s="201">
        <v>52960292</v>
      </c>
      <c r="BB24" s="1145">
        <v>66559924</v>
      </c>
      <c r="BC24" s="75">
        <v>65481431</v>
      </c>
      <c r="BD24" s="71">
        <v>78887910</v>
      </c>
      <c r="BE24" s="71">
        <v>74204373</v>
      </c>
      <c r="BF24" s="72">
        <v>95034902</v>
      </c>
      <c r="BG24" s="75">
        <v>81988164</v>
      </c>
      <c r="BH24" s="71">
        <v>72765323</v>
      </c>
      <c r="BI24" s="76">
        <v>76624391</v>
      </c>
      <c r="BJ24" s="888">
        <v>84476210</v>
      </c>
      <c r="BK24" s="888">
        <v>87105236</v>
      </c>
      <c r="BN24" s="1"/>
      <c r="BP24" s="1"/>
    </row>
    <row r="25" spans="1:74">
      <c r="A25" s="1069" t="s">
        <v>232</v>
      </c>
      <c r="B25" s="961" t="s">
        <v>135</v>
      </c>
      <c r="C25" s="956" t="s">
        <v>135</v>
      </c>
      <c r="D25" s="956" t="s">
        <v>135</v>
      </c>
      <c r="E25" s="956" t="s">
        <v>135</v>
      </c>
      <c r="F25" s="956" t="s">
        <v>135</v>
      </c>
      <c r="G25" s="1070">
        <v>319388151.75959998</v>
      </c>
      <c r="H25" s="116">
        <v>473414151.2676</v>
      </c>
      <c r="I25" s="116">
        <v>526543159</v>
      </c>
      <c r="J25" s="112">
        <v>-449193386</v>
      </c>
      <c r="K25" s="961" t="s">
        <v>135</v>
      </c>
      <c r="L25" s="956" t="s">
        <v>135</v>
      </c>
      <c r="M25" s="956" t="s">
        <v>135</v>
      </c>
      <c r="N25" s="1106" t="s">
        <v>135</v>
      </c>
      <c r="O25" s="938" t="s">
        <v>135</v>
      </c>
      <c r="P25" s="892" t="s">
        <v>135</v>
      </c>
      <c r="Q25" s="892" t="s">
        <v>135</v>
      </c>
      <c r="R25" s="937" t="s">
        <v>135</v>
      </c>
      <c r="S25" s="95" t="s">
        <v>135</v>
      </c>
      <c r="T25" s="903" t="s">
        <v>135</v>
      </c>
      <c r="U25" s="96" t="s">
        <v>135</v>
      </c>
      <c r="V25" s="903" t="s">
        <v>135</v>
      </c>
      <c r="W25" s="904" t="s">
        <v>135</v>
      </c>
      <c r="X25" s="905" t="s">
        <v>135</v>
      </c>
      <c r="Y25" s="903" t="s">
        <v>135</v>
      </c>
      <c r="Z25" s="906" t="s">
        <v>135</v>
      </c>
      <c r="AA25" s="904" t="s">
        <v>135</v>
      </c>
      <c r="AB25" s="905" t="s">
        <v>135</v>
      </c>
      <c r="AC25" s="903" t="s">
        <v>135</v>
      </c>
      <c r="AD25" s="903" t="s">
        <v>135</v>
      </c>
      <c r="AE25" s="45">
        <v>122296902.8784</v>
      </c>
      <c r="AF25" s="35">
        <v>70832522.129499942</v>
      </c>
      <c r="AG25" s="35">
        <v>53867903.99210006</v>
      </c>
      <c r="AH25" s="36">
        <v>72390822.759599984</v>
      </c>
      <c r="AI25" s="183">
        <v>116036076</v>
      </c>
      <c r="AJ25" s="203">
        <v>105507555</v>
      </c>
      <c r="AK25" s="163">
        <v>120981401</v>
      </c>
      <c r="AL25" s="722">
        <v>130889119.2676</v>
      </c>
      <c r="AM25" s="183">
        <v>185823372</v>
      </c>
      <c r="AN25" s="35">
        <v>103218919</v>
      </c>
      <c r="AO25" s="35">
        <v>108014296</v>
      </c>
      <c r="AP25" s="37">
        <v>129486572</v>
      </c>
      <c r="AQ25" s="45">
        <v>-32159413</v>
      </c>
      <c r="AR25" s="44">
        <v>115920671</v>
      </c>
      <c r="AS25" s="35">
        <v>-419015972</v>
      </c>
      <c r="AT25" s="37">
        <v>-113938672</v>
      </c>
      <c r="AU25" s="45">
        <v>-132147632</v>
      </c>
      <c r="AV25" s="1143">
        <v>-130749312</v>
      </c>
      <c r="AW25" s="1143">
        <v>-121419773</v>
      </c>
      <c r="AX25" s="37">
        <v>-127349444</v>
      </c>
      <c r="AY25" s="1143">
        <v>-135433136</v>
      </c>
      <c r="AZ25" s="1143">
        <v>-135938543</v>
      </c>
      <c r="BA25" s="181">
        <v>-109599948</v>
      </c>
      <c r="BB25" s="1143">
        <v>-117512474</v>
      </c>
      <c r="BC25" s="45">
        <v>65040606</v>
      </c>
      <c r="BD25" s="43">
        <v>15113141</v>
      </c>
      <c r="BE25" s="43">
        <v>-15836863</v>
      </c>
      <c r="BF25" s="37">
        <v>-21554700</v>
      </c>
      <c r="BG25" s="45">
        <v>7337536</v>
      </c>
      <c r="BH25" s="43">
        <v>-91666599</v>
      </c>
      <c r="BI25" s="35">
        <v>-95178748</v>
      </c>
      <c r="BJ25" s="887">
        <v>-57782548</v>
      </c>
      <c r="BK25" s="887">
        <v>-57885211</v>
      </c>
      <c r="BN25" s="1"/>
      <c r="BO25" s="1"/>
      <c r="BP25" s="1"/>
      <c r="BS25" s="852"/>
    </row>
    <row r="26" spans="1:74">
      <c r="A26" s="1107" t="s">
        <v>256</v>
      </c>
      <c r="B26" s="1108" t="s">
        <v>135</v>
      </c>
      <c r="C26" s="1097" t="s">
        <v>135</v>
      </c>
      <c r="D26" s="1097" t="s">
        <v>135</v>
      </c>
      <c r="E26" s="1097" t="s">
        <v>135</v>
      </c>
      <c r="F26" s="1097" t="s">
        <v>135</v>
      </c>
      <c r="G26" s="1072">
        <v>774478456.10459995</v>
      </c>
      <c r="H26" s="119">
        <v>1070378840.6450001</v>
      </c>
      <c r="I26" s="119">
        <v>863343201</v>
      </c>
      <c r="J26" s="114">
        <v>1037774746</v>
      </c>
      <c r="K26" s="1108" t="s">
        <v>135</v>
      </c>
      <c r="L26" s="1097" t="s">
        <v>135</v>
      </c>
      <c r="M26" s="1097" t="s">
        <v>135</v>
      </c>
      <c r="N26" s="1098" t="s">
        <v>135</v>
      </c>
      <c r="O26" s="942" t="s">
        <v>135</v>
      </c>
      <c r="P26" s="940" t="s">
        <v>135</v>
      </c>
      <c r="Q26" s="940" t="s">
        <v>135</v>
      </c>
      <c r="R26" s="941" t="s">
        <v>135</v>
      </c>
      <c r="S26" s="913" t="s">
        <v>135</v>
      </c>
      <c r="T26" s="915" t="s">
        <v>135</v>
      </c>
      <c r="U26" s="914" t="s">
        <v>135</v>
      </c>
      <c r="V26" s="915" t="s">
        <v>135</v>
      </c>
      <c r="W26" s="916" t="s">
        <v>135</v>
      </c>
      <c r="X26" s="917" t="s">
        <v>135</v>
      </c>
      <c r="Y26" s="915" t="s">
        <v>135</v>
      </c>
      <c r="Z26" s="918" t="s">
        <v>135</v>
      </c>
      <c r="AA26" s="916" t="s">
        <v>135</v>
      </c>
      <c r="AB26" s="917" t="s">
        <v>135</v>
      </c>
      <c r="AC26" s="915" t="s">
        <v>135</v>
      </c>
      <c r="AD26" s="915" t="s">
        <v>135</v>
      </c>
      <c r="AE26" s="146">
        <v>195059450.11399999</v>
      </c>
      <c r="AF26" s="144">
        <v>193022370.79160002</v>
      </c>
      <c r="AG26" s="144">
        <v>208848535.09439999</v>
      </c>
      <c r="AH26" s="209">
        <v>177548100.10459995</v>
      </c>
      <c r="AI26" s="146">
        <v>225050777</v>
      </c>
      <c r="AJ26" s="144">
        <v>258146488</v>
      </c>
      <c r="AK26" s="209">
        <v>388122938</v>
      </c>
      <c r="AL26" s="145">
        <v>199058637.6450001</v>
      </c>
      <c r="AM26" s="201">
        <v>215527502</v>
      </c>
      <c r="AN26" s="76">
        <v>250167906</v>
      </c>
      <c r="AO26" s="76">
        <v>183149309</v>
      </c>
      <c r="AP26" s="72">
        <v>214498484</v>
      </c>
      <c r="AQ26" s="75">
        <v>463997351</v>
      </c>
      <c r="AR26" s="107">
        <v>-240645185</v>
      </c>
      <c r="AS26" s="76">
        <v>624303875</v>
      </c>
      <c r="AT26" s="72">
        <v>190118705</v>
      </c>
      <c r="AU26" s="75">
        <v>188238251</v>
      </c>
      <c r="AV26" s="1145">
        <v>191874990</v>
      </c>
      <c r="AW26" s="1145">
        <v>199705090</v>
      </c>
      <c r="AX26" s="72">
        <v>236942368</v>
      </c>
      <c r="AY26" s="1145">
        <v>294582823</v>
      </c>
      <c r="AZ26" s="1145">
        <v>460659426</v>
      </c>
      <c r="BA26" s="201">
        <v>601493394</v>
      </c>
      <c r="BB26" s="1145">
        <v>236836449</v>
      </c>
      <c r="BC26" s="75">
        <v>190454538</v>
      </c>
      <c r="BD26" s="71">
        <v>281787764</v>
      </c>
      <c r="BE26" s="71">
        <v>741419471</v>
      </c>
      <c r="BF26" s="72">
        <v>128325865</v>
      </c>
      <c r="BG26" s="75">
        <v>652478166</v>
      </c>
      <c r="BH26" s="71">
        <v>568187977</v>
      </c>
      <c r="BI26" s="76">
        <v>154395998</v>
      </c>
      <c r="BJ26" s="888">
        <v>834229958</v>
      </c>
      <c r="BK26" s="888">
        <v>359659253</v>
      </c>
      <c r="BM26" s="140"/>
      <c r="BN26" s="1"/>
      <c r="BO26" s="1"/>
      <c r="BP26" s="1"/>
    </row>
    <row r="27" spans="1:74">
      <c r="A27" s="1058" t="s">
        <v>137</v>
      </c>
      <c r="B27" s="1108" t="s">
        <v>135</v>
      </c>
      <c r="C27" s="1097" t="s">
        <v>135</v>
      </c>
      <c r="D27" s="940" t="s">
        <v>135</v>
      </c>
      <c r="E27" s="1097" t="s">
        <v>135</v>
      </c>
      <c r="F27" s="1097" t="s">
        <v>135</v>
      </c>
      <c r="G27" s="1072">
        <v>-420251984.67539996</v>
      </c>
      <c r="H27" s="119">
        <v>-531208651.977</v>
      </c>
      <c r="I27" s="119">
        <v>-256010403</v>
      </c>
      <c r="J27" s="114">
        <v>-1221575108</v>
      </c>
      <c r="K27" s="1108" t="s">
        <v>135</v>
      </c>
      <c r="L27" s="1097" t="s">
        <v>135</v>
      </c>
      <c r="M27" s="1097" t="s">
        <v>135</v>
      </c>
      <c r="N27" s="1098" t="s">
        <v>135</v>
      </c>
      <c r="O27" s="942" t="s">
        <v>135</v>
      </c>
      <c r="P27" s="940" t="s">
        <v>135</v>
      </c>
      <c r="Q27" s="940" t="s">
        <v>135</v>
      </c>
      <c r="R27" s="941" t="s">
        <v>135</v>
      </c>
      <c r="S27" s="913" t="s">
        <v>135</v>
      </c>
      <c r="T27" s="915" t="s">
        <v>135</v>
      </c>
      <c r="U27" s="914" t="s">
        <v>135</v>
      </c>
      <c r="V27" s="915" t="s">
        <v>135</v>
      </c>
      <c r="W27" s="916" t="s">
        <v>135</v>
      </c>
      <c r="X27" s="917" t="s">
        <v>135</v>
      </c>
      <c r="Y27" s="915" t="s">
        <v>135</v>
      </c>
      <c r="Z27" s="918" t="s">
        <v>135</v>
      </c>
      <c r="AA27" s="916" t="s">
        <v>135</v>
      </c>
      <c r="AB27" s="917" t="s">
        <v>135</v>
      </c>
      <c r="AC27" s="915" t="s">
        <v>135</v>
      </c>
      <c r="AD27" s="915" t="s">
        <v>135</v>
      </c>
      <c r="AE27" s="75">
        <v>-68135213.487999991</v>
      </c>
      <c r="AF27" s="76">
        <v>-110183840.27400009</v>
      </c>
      <c r="AG27" s="76">
        <v>-144369672.23799992</v>
      </c>
      <c r="AH27" s="106">
        <v>-97563258.675399959</v>
      </c>
      <c r="AI27" s="75">
        <v>-108327648</v>
      </c>
      <c r="AJ27" s="76">
        <v>-152379937</v>
      </c>
      <c r="AK27" s="106">
        <v>-265254511</v>
      </c>
      <c r="AL27" s="71">
        <v>-5246555.9769999981</v>
      </c>
      <c r="AM27" s="201">
        <v>-13954359</v>
      </c>
      <c r="AN27" s="76">
        <v>-146488732</v>
      </c>
      <c r="AO27" s="76">
        <v>-31870365</v>
      </c>
      <c r="AP27" s="72">
        <v>-63696947</v>
      </c>
      <c r="AQ27" s="75">
        <v>-493146103</v>
      </c>
      <c r="AR27" s="107">
        <v>-112243980</v>
      </c>
      <c r="AS27" s="76">
        <v>-358609302</v>
      </c>
      <c r="AT27" s="72">
        <v>-257575723</v>
      </c>
      <c r="AU27" s="75">
        <v>-310902964</v>
      </c>
      <c r="AV27" s="1145">
        <v>-282676615</v>
      </c>
      <c r="AW27" s="1145">
        <v>-255793948</v>
      </c>
      <c r="AX27" s="72">
        <v>-192379972</v>
      </c>
      <c r="AY27" s="1145">
        <v>-428398523</v>
      </c>
      <c r="AZ27" s="1145">
        <v>-592409866</v>
      </c>
      <c r="BA27" s="201">
        <v>-709132598</v>
      </c>
      <c r="BB27" s="1145">
        <v>-159603075</v>
      </c>
      <c r="BC27" s="75">
        <v>-52362180</v>
      </c>
      <c r="BD27" s="71">
        <v>-148659821</v>
      </c>
      <c r="BE27" s="71">
        <v>-871557391</v>
      </c>
      <c r="BF27" s="72">
        <v>-119780782</v>
      </c>
      <c r="BG27" s="75">
        <v>-597126539</v>
      </c>
      <c r="BH27" s="71">
        <v>-701203836</v>
      </c>
      <c r="BI27" s="76">
        <v>274753291</v>
      </c>
      <c r="BJ27" s="888">
        <v>-884000286</v>
      </c>
      <c r="BK27" s="888">
        <v>-371953470</v>
      </c>
      <c r="BM27" s="140"/>
    </row>
    <row r="28" spans="1:74">
      <c r="A28" s="1074" t="s">
        <v>138</v>
      </c>
      <c r="B28" s="962" t="s">
        <v>135</v>
      </c>
      <c r="C28" s="1109" t="s">
        <v>135</v>
      </c>
      <c r="D28" s="959" t="s">
        <v>135</v>
      </c>
      <c r="E28" s="959" t="s">
        <v>135</v>
      </c>
      <c r="F28" s="959" t="s">
        <v>135</v>
      </c>
      <c r="G28" s="1076">
        <v>-420251984.67539996</v>
      </c>
      <c r="H28" s="894">
        <v>-531208651.977</v>
      </c>
      <c r="I28" s="894">
        <v>-316865920</v>
      </c>
      <c r="J28" s="895">
        <v>-1163565795</v>
      </c>
      <c r="K28" s="962" t="s">
        <v>135</v>
      </c>
      <c r="L28" s="959" t="s">
        <v>135</v>
      </c>
      <c r="M28" s="959" t="s">
        <v>135</v>
      </c>
      <c r="N28" s="1110" t="s">
        <v>135</v>
      </c>
      <c r="O28" s="1111" t="s">
        <v>135</v>
      </c>
      <c r="P28" s="1109" t="s">
        <v>135</v>
      </c>
      <c r="Q28" s="1109" t="s">
        <v>135</v>
      </c>
      <c r="R28" s="1112" t="s">
        <v>135</v>
      </c>
      <c r="S28" s="926" t="s">
        <v>135</v>
      </c>
      <c r="T28" s="928" t="s">
        <v>135</v>
      </c>
      <c r="U28" s="927" t="s">
        <v>135</v>
      </c>
      <c r="V28" s="928" t="s">
        <v>135</v>
      </c>
      <c r="W28" s="929" t="s">
        <v>135</v>
      </c>
      <c r="X28" s="930" t="s">
        <v>135</v>
      </c>
      <c r="Y28" s="928" t="s">
        <v>135</v>
      </c>
      <c r="Z28" s="931" t="s">
        <v>135</v>
      </c>
      <c r="AA28" s="929" t="s">
        <v>135</v>
      </c>
      <c r="AB28" s="930" t="s">
        <v>135</v>
      </c>
      <c r="AC28" s="928" t="s">
        <v>135</v>
      </c>
      <c r="AD28" s="928" t="s">
        <v>135</v>
      </c>
      <c r="AE28" s="110">
        <v>-68135213.487999991</v>
      </c>
      <c r="AF28" s="134">
        <v>-110183840.27400009</v>
      </c>
      <c r="AG28" s="134">
        <v>-144369672.23799992</v>
      </c>
      <c r="AH28" s="109">
        <v>-97563258.675399959</v>
      </c>
      <c r="AI28" s="190">
        <v>-108327648</v>
      </c>
      <c r="AJ28" s="215">
        <v>-152379937</v>
      </c>
      <c r="AK28" s="191">
        <v>-265254511</v>
      </c>
      <c r="AL28" s="728">
        <v>-5246555.9769999981</v>
      </c>
      <c r="AM28" s="190">
        <v>-13954359</v>
      </c>
      <c r="AN28" s="134">
        <v>-146488732</v>
      </c>
      <c r="AO28" s="134">
        <v>-31870365</v>
      </c>
      <c r="AP28" s="88">
        <v>-124552464</v>
      </c>
      <c r="AQ28" s="110">
        <v>-493146103</v>
      </c>
      <c r="AR28" s="108">
        <v>-112243980</v>
      </c>
      <c r="AS28" s="134">
        <v>-358609302</v>
      </c>
      <c r="AT28" s="88">
        <v>-199566410</v>
      </c>
      <c r="AU28" s="110">
        <v>-310902964</v>
      </c>
      <c r="AV28" s="1151">
        <v>-282676615</v>
      </c>
      <c r="AW28" s="1151">
        <v>-255793948</v>
      </c>
      <c r="AX28" s="88">
        <v>-192379972</v>
      </c>
      <c r="AY28" s="1151">
        <v>-428398523</v>
      </c>
      <c r="AZ28" s="1151">
        <v>-592409866</v>
      </c>
      <c r="BA28" s="849">
        <v>-709132598</v>
      </c>
      <c r="BB28" s="1151">
        <v>-159603075</v>
      </c>
      <c r="BC28" s="110">
        <v>-52362180</v>
      </c>
      <c r="BD28" s="87">
        <v>-148659821</v>
      </c>
      <c r="BE28" s="87">
        <v>-871557391</v>
      </c>
      <c r="BF28" s="88">
        <v>-119780782</v>
      </c>
      <c r="BG28" s="110">
        <v>-597126539</v>
      </c>
      <c r="BH28" s="87">
        <v>-701203836</v>
      </c>
      <c r="BI28" s="134">
        <v>274753291</v>
      </c>
      <c r="BJ28" s="1477">
        <v>-884000286</v>
      </c>
      <c r="BK28" s="1477">
        <v>-371953470</v>
      </c>
    </row>
    <row r="29" spans="1:74">
      <c r="A29" s="12"/>
      <c r="B29" s="1113"/>
      <c r="C29" s="1114"/>
      <c r="D29" s="1113"/>
      <c r="E29" s="1113"/>
      <c r="F29" s="1113"/>
      <c r="G29" s="1113"/>
      <c r="H29" s="1113"/>
      <c r="I29" s="1113"/>
      <c r="J29" s="1113"/>
      <c r="K29" s="1113"/>
      <c r="L29" s="1113"/>
      <c r="M29" s="1113"/>
      <c r="N29" s="1113"/>
      <c r="O29" s="1114"/>
      <c r="P29" s="1114"/>
      <c r="Q29" s="1114"/>
      <c r="R29" s="1114"/>
      <c r="S29" s="147"/>
      <c r="T29" s="148"/>
      <c r="U29" s="147"/>
      <c r="V29" s="147"/>
      <c r="W29" s="147"/>
      <c r="X29" s="148"/>
      <c r="Y29" s="148"/>
      <c r="Z29" s="148"/>
      <c r="AA29" s="147"/>
      <c r="AB29" s="148"/>
      <c r="AC29" s="148"/>
      <c r="AD29" s="148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</row>
    <row r="30" spans="1:74">
      <c r="A30" s="370" t="s">
        <v>275</v>
      </c>
      <c r="B30" s="195"/>
      <c r="C30" s="195"/>
      <c r="D30" s="147"/>
      <c r="E30" s="147"/>
      <c r="F30" s="147"/>
      <c r="G30" s="147"/>
      <c r="H30" s="147"/>
      <c r="I30" s="147"/>
      <c r="J30" s="147"/>
      <c r="K30" s="195"/>
      <c r="L30" s="195"/>
      <c r="M30" s="195"/>
      <c r="N30" s="195"/>
      <c r="O30" s="195"/>
      <c r="P30" s="195"/>
      <c r="Q30" s="195"/>
      <c r="R30" s="195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7"/>
      <c r="AE30" s="197"/>
      <c r="AF30" s="197"/>
      <c r="AG30" s="197"/>
      <c r="AH30" s="197"/>
      <c r="AK30" s="1050"/>
      <c r="AN30" s="1050"/>
      <c r="AP30" s="1050"/>
      <c r="AT30" s="1050"/>
      <c r="AW30" s="1050"/>
      <c r="AX30" s="1050"/>
      <c r="BK30" s="1050" t="s">
        <v>235</v>
      </c>
    </row>
    <row r="31" spans="1:74">
      <c r="A31" s="900"/>
      <c r="B31" s="17" t="s">
        <v>61</v>
      </c>
      <c r="C31" s="972" t="s">
        <v>55</v>
      </c>
      <c r="D31" s="972" t="s">
        <v>159</v>
      </c>
      <c r="E31" s="972" t="s">
        <v>198</v>
      </c>
      <c r="F31" s="972" t="s">
        <v>213</v>
      </c>
      <c r="G31" s="972" t="s">
        <v>215</v>
      </c>
      <c r="H31" s="972" t="s">
        <v>266</v>
      </c>
      <c r="I31" s="972" t="s">
        <v>296</v>
      </c>
      <c r="J31" s="1052" t="s">
        <v>299</v>
      </c>
      <c r="K31" s="17" t="s">
        <v>228</v>
      </c>
      <c r="L31" s="972" t="s">
        <v>124</v>
      </c>
      <c r="M31" s="972" t="s">
        <v>125</v>
      </c>
      <c r="N31" s="992" t="s">
        <v>126</v>
      </c>
      <c r="O31" s="1053" t="s">
        <v>127</v>
      </c>
      <c r="P31" s="972" t="s">
        <v>128</v>
      </c>
      <c r="Q31" s="972" t="s">
        <v>129</v>
      </c>
      <c r="R31" s="1052" t="s">
        <v>130</v>
      </c>
      <c r="S31" s="17" t="s">
        <v>131</v>
      </c>
      <c r="T31" s="972" t="s">
        <v>132</v>
      </c>
      <c r="U31" s="992" t="s">
        <v>133</v>
      </c>
      <c r="V31" s="992" t="s">
        <v>236</v>
      </c>
      <c r="W31" s="1053" t="s">
        <v>229</v>
      </c>
      <c r="X31" s="994" t="s">
        <v>222</v>
      </c>
      <c r="Y31" s="992" t="s">
        <v>197</v>
      </c>
      <c r="Z31" s="1052" t="s">
        <v>199</v>
      </c>
      <c r="AA31" s="1053" t="s">
        <v>204</v>
      </c>
      <c r="AB31" s="994" t="s">
        <v>205</v>
      </c>
      <c r="AC31" s="992" t="s">
        <v>206</v>
      </c>
      <c r="AD31" s="992" t="s">
        <v>212</v>
      </c>
      <c r="AE31" s="1056" t="s">
        <v>214</v>
      </c>
      <c r="AF31" s="1054" t="s">
        <v>224</v>
      </c>
      <c r="AG31" s="1054" t="s">
        <v>225</v>
      </c>
      <c r="AH31" s="1055" t="s">
        <v>226</v>
      </c>
      <c r="AI31" s="1053" t="s">
        <v>262</v>
      </c>
      <c r="AJ31" s="1054" t="s">
        <v>263</v>
      </c>
      <c r="AK31" s="1054" t="s">
        <v>264</v>
      </c>
      <c r="AL31" s="1055" t="s">
        <v>265</v>
      </c>
      <c r="AM31" s="1056" t="s">
        <v>292</v>
      </c>
      <c r="AN31" s="972" t="s">
        <v>294</v>
      </c>
      <c r="AO31" s="972" t="s">
        <v>297</v>
      </c>
      <c r="AP31" s="1052" t="s">
        <v>298</v>
      </c>
      <c r="AQ31" s="1053" t="s">
        <v>302</v>
      </c>
      <c r="AR31" s="972" t="s">
        <v>306</v>
      </c>
      <c r="AS31" s="972" t="s">
        <v>318</v>
      </c>
      <c r="AT31" s="1052" t="s">
        <v>335</v>
      </c>
      <c r="AU31" s="1053" t="s">
        <v>338</v>
      </c>
      <c r="AV31" s="1142" t="s">
        <v>339</v>
      </c>
      <c r="AW31" s="1142" t="s">
        <v>341</v>
      </c>
      <c r="AX31" s="1052" t="s">
        <v>347</v>
      </c>
      <c r="AY31" s="1142" t="s">
        <v>350</v>
      </c>
      <c r="AZ31" s="1142" t="s">
        <v>362</v>
      </c>
      <c r="BA31" s="1056" t="s">
        <v>364</v>
      </c>
      <c r="BB31" s="1142" t="s">
        <v>367</v>
      </c>
      <c r="BC31" s="1053" t="s">
        <v>371</v>
      </c>
      <c r="BD31" s="992" t="s">
        <v>377</v>
      </c>
      <c r="BE31" s="992" t="s">
        <v>382</v>
      </c>
      <c r="BF31" s="1052" t="s">
        <v>388</v>
      </c>
      <c r="BG31" s="1053" t="s">
        <v>391</v>
      </c>
      <c r="BH31" s="992" t="s">
        <v>396</v>
      </c>
      <c r="BI31" s="972" t="s">
        <v>399</v>
      </c>
      <c r="BJ31" s="869" t="s">
        <v>405</v>
      </c>
      <c r="BK31" s="869" t="s">
        <v>407</v>
      </c>
      <c r="BM31" s="140"/>
    </row>
    <row r="32" spans="1:74">
      <c r="A32" s="899" t="s">
        <v>248</v>
      </c>
      <c r="B32" s="21" t="s">
        <v>135</v>
      </c>
      <c r="C32" s="19" t="s">
        <v>135</v>
      </c>
      <c r="D32" s="19" t="s">
        <v>135</v>
      </c>
      <c r="E32" s="19" t="s">
        <v>135</v>
      </c>
      <c r="F32" s="19" t="s">
        <v>135</v>
      </c>
      <c r="G32" s="19" t="s">
        <v>135</v>
      </c>
      <c r="H32" s="116">
        <v>2383397543</v>
      </c>
      <c r="I32" s="116">
        <v>1921166644</v>
      </c>
      <c r="J32" s="112">
        <v>92529290</v>
      </c>
      <c r="K32" s="21" t="s">
        <v>135</v>
      </c>
      <c r="L32" s="19" t="s">
        <v>135</v>
      </c>
      <c r="M32" s="19" t="s">
        <v>135</v>
      </c>
      <c r="N32" s="20" t="s">
        <v>135</v>
      </c>
      <c r="O32" s="18" t="s">
        <v>135</v>
      </c>
      <c r="P32" s="19" t="s">
        <v>135</v>
      </c>
      <c r="Q32" s="19" t="s">
        <v>135</v>
      </c>
      <c r="R32" s="20" t="s">
        <v>135</v>
      </c>
      <c r="S32" s="95" t="s">
        <v>135</v>
      </c>
      <c r="T32" s="96" t="s">
        <v>135</v>
      </c>
      <c r="U32" s="903" t="s">
        <v>135</v>
      </c>
      <c r="V32" s="903" t="s">
        <v>135</v>
      </c>
      <c r="W32" s="904" t="s">
        <v>135</v>
      </c>
      <c r="X32" s="905" t="s">
        <v>135</v>
      </c>
      <c r="Y32" s="903" t="s">
        <v>135</v>
      </c>
      <c r="Z32" s="906" t="s">
        <v>135</v>
      </c>
      <c r="AA32" s="904" t="s">
        <v>135</v>
      </c>
      <c r="AB32" s="905" t="s">
        <v>135</v>
      </c>
      <c r="AC32" s="903" t="s">
        <v>135</v>
      </c>
      <c r="AD32" s="906" t="s">
        <v>135</v>
      </c>
      <c r="AE32" s="907" t="s">
        <v>135</v>
      </c>
      <c r="AF32" s="908" t="s">
        <v>135</v>
      </c>
      <c r="AG32" s="908" t="s">
        <v>135</v>
      </c>
      <c r="AH32" s="909" t="s">
        <v>135</v>
      </c>
      <c r="AI32" s="183">
        <v>760891121</v>
      </c>
      <c r="AJ32" s="203">
        <v>765777234</v>
      </c>
      <c r="AK32" s="163">
        <v>265431268</v>
      </c>
      <c r="AL32" s="734">
        <v>591297920</v>
      </c>
      <c r="AM32" s="183">
        <v>805451689</v>
      </c>
      <c r="AN32" s="35">
        <v>372195937</v>
      </c>
      <c r="AO32" s="35">
        <v>296095853</v>
      </c>
      <c r="AP32" s="37">
        <v>447423165</v>
      </c>
      <c r="AQ32" s="45">
        <v>90272319</v>
      </c>
      <c r="AR32" s="44">
        <v>1219978</v>
      </c>
      <c r="AS32" s="35">
        <v>2012467</v>
      </c>
      <c r="AT32" s="37">
        <v>-975474</v>
      </c>
      <c r="AU32" s="45">
        <v>0</v>
      </c>
      <c r="AV32" s="1143">
        <v>7219282</v>
      </c>
      <c r="AW32" s="1143">
        <v>26148211</v>
      </c>
      <c r="AX32" s="37">
        <v>-12319903</v>
      </c>
      <c r="AY32" s="1143">
        <v>12769452</v>
      </c>
      <c r="AZ32" s="1143">
        <v>21236834</v>
      </c>
      <c r="BA32" s="181">
        <v>20999922</v>
      </c>
      <c r="BB32" s="1143">
        <v>174406849</v>
      </c>
      <c r="BC32" s="45">
        <v>545797603</v>
      </c>
      <c r="BD32" s="43">
        <v>782426692</v>
      </c>
      <c r="BE32" s="43">
        <v>565585404</v>
      </c>
      <c r="BF32" s="37">
        <v>734315407</v>
      </c>
      <c r="BG32" s="45">
        <v>694627174</v>
      </c>
      <c r="BH32" s="43">
        <v>657977714</v>
      </c>
      <c r="BI32" s="35">
        <v>301419911</v>
      </c>
      <c r="BJ32" s="887">
        <v>495171084</v>
      </c>
      <c r="BK32" s="887">
        <v>594318351</v>
      </c>
    </row>
    <row r="33" spans="1:64">
      <c r="A33" s="1057" t="s">
        <v>249</v>
      </c>
      <c r="B33" s="25" t="s">
        <v>135</v>
      </c>
      <c r="C33" s="23" t="s">
        <v>135</v>
      </c>
      <c r="D33" s="23" t="s">
        <v>135</v>
      </c>
      <c r="E33" s="23" t="s">
        <v>135</v>
      </c>
      <c r="F33" s="23" t="s">
        <v>135</v>
      </c>
      <c r="G33" s="23" t="s">
        <v>135</v>
      </c>
      <c r="H33" s="76">
        <v>1981232395</v>
      </c>
      <c r="I33" s="76">
        <v>1926501815</v>
      </c>
      <c r="J33" s="72">
        <v>1004938303</v>
      </c>
      <c r="K33" s="25" t="s">
        <v>135</v>
      </c>
      <c r="L33" s="23" t="s">
        <v>135</v>
      </c>
      <c r="M33" s="23" t="s">
        <v>135</v>
      </c>
      <c r="N33" s="24" t="s">
        <v>135</v>
      </c>
      <c r="O33" s="22" t="s">
        <v>135</v>
      </c>
      <c r="P33" s="23" t="s">
        <v>135</v>
      </c>
      <c r="Q33" s="23" t="s">
        <v>135</v>
      </c>
      <c r="R33" s="24" t="s">
        <v>135</v>
      </c>
      <c r="S33" s="913" t="s">
        <v>135</v>
      </c>
      <c r="T33" s="914" t="s">
        <v>135</v>
      </c>
      <c r="U33" s="915" t="s">
        <v>135</v>
      </c>
      <c r="V33" s="915" t="s">
        <v>135</v>
      </c>
      <c r="W33" s="916" t="s">
        <v>135</v>
      </c>
      <c r="X33" s="917" t="s">
        <v>135</v>
      </c>
      <c r="Y33" s="915" t="s">
        <v>135</v>
      </c>
      <c r="Z33" s="918" t="s">
        <v>135</v>
      </c>
      <c r="AA33" s="916" t="s">
        <v>135</v>
      </c>
      <c r="AB33" s="917" t="s">
        <v>135</v>
      </c>
      <c r="AC33" s="915" t="s">
        <v>135</v>
      </c>
      <c r="AD33" s="918" t="s">
        <v>135</v>
      </c>
      <c r="AE33" s="919" t="s">
        <v>135</v>
      </c>
      <c r="AF33" s="914" t="s">
        <v>135</v>
      </c>
      <c r="AG33" s="914" t="s">
        <v>135</v>
      </c>
      <c r="AH33" s="917" t="s">
        <v>135</v>
      </c>
      <c r="AI33" s="208">
        <v>425710469</v>
      </c>
      <c r="AJ33" s="144">
        <v>453818206</v>
      </c>
      <c r="AK33" s="209">
        <v>544774578</v>
      </c>
      <c r="AL33" s="735">
        <v>556929142</v>
      </c>
      <c r="AM33" s="201">
        <v>449631665</v>
      </c>
      <c r="AN33" s="76">
        <v>610255617</v>
      </c>
      <c r="AO33" s="76">
        <v>514106015</v>
      </c>
      <c r="AP33" s="72">
        <v>352508518</v>
      </c>
      <c r="AQ33" s="75">
        <v>310919133</v>
      </c>
      <c r="AR33" s="107">
        <v>242737739</v>
      </c>
      <c r="AS33" s="76">
        <v>232818536</v>
      </c>
      <c r="AT33" s="72">
        <v>218462895</v>
      </c>
      <c r="AU33" s="75">
        <v>177225519</v>
      </c>
      <c r="AV33" s="1145">
        <v>155914008</v>
      </c>
      <c r="AW33" s="1145">
        <v>160825776</v>
      </c>
      <c r="AX33" s="72">
        <v>154765786</v>
      </c>
      <c r="AY33" s="1145">
        <v>136547363</v>
      </c>
      <c r="AZ33" s="1145">
        <v>129527345</v>
      </c>
      <c r="BA33" s="201">
        <v>115627993</v>
      </c>
      <c r="BB33" s="1145">
        <v>118545133</v>
      </c>
      <c r="BC33" s="75">
        <v>189577897</v>
      </c>
      <c r="BD33" s="71">
        <v>301739165</v>
      </c>
      <c r="BE33" s="71">
        <v>395428512</v>
      </c>
      <c r="BF33" s="72">
        <v>489886944</v>
      </c>
      <c r="BG33" s="75">
        <v>474882576</v>
      </c>
      <c r="BH33" s="71">
        <v>464387850</v>
      </c>
      <c r="BI33" s="76">
        <v>482262365</v>
      </c>
      <c r="BJ33" s="888">
        <v>671606309</v>
      </c>
      <c r="BK33" s="888">
        <v>732184059</v>
      </c>
      <c r="BL33" s="1081"/>
    </row>
    <row r="34" spans="1:64">
      <c r="A34" s="899" t="s">
        <v>250</v>
      </c>
      <c r="B34" s="21" t="s">
        <v>135</v>
      </c>
      <c r="C34" s="19" t="s">
        <v>135</v>
      </c>
      <c r="D34" s="19" t="s">
        <v>135</v>
      </c>
      <c r="E34" s="19" t="s">
        <v>135</v>
      </c>
      <c r="F34" s="19" t="s">
        <v>135</v>
      </c>
      <c r="G34" s="19" t="s">
        <v>135</v>
      </c>
      <c r="H34" s="116">
        <v>229534073</v>
      </c>
      <c r="I34" s="116">
        <v>-78486686</v>
      </c>
      <c r="J34" s="112">
        <v>-914213117</v>
      </c>
      <c r="K34" s="21" t="s">
        <v>135</v>
      </c>
      <c r="L34" s="19" t="s">
        <v>135</v>
      </c>
      <c r="M34" s="19" t="s">
        <v>135</v>
      </c>
      <c r="N34" s="20" t="s">
        <v>135</v>
      </c>
      <c r="O34" s="18" t="s">
        <v>135</v>
      </c>
      <c r="P34" s="19" t="s">
        <v>135</v>
      </c>
      <c r="Q34" s="19" t="s">
        <v>135</v>
      </c>
      <c r="R34" s="20" t="s">
        <v>135</v>
      </c>
      <c r="S34" s="95" t="s">
        <v>135</v>
      </c>
      <c r="T34" s="96" t="s">
        <v>135</v>
      </c>
      <c r="U34" s="903" t="s">
        <v>135</v>
      </c>
      <c r="V34" s="903" t="s">
        <v>135</v>
      </c>
      <c r="W34" s="904" t="s">
        <v>135</v>
      </c>
      <c r="X34" s="903" t="s">
        <v>135</v>
      </c>
      <c r="Y34" s="903" t="s">
        <v>135</v>
      </c>
      <c r="Z34" s="906" t="s">
        <v>135</v>
      </c>
      <c r="AA34" s="904" t="s">
        <v>135</v>
      </c>
      <c r="AB34" s="903" t="s">
        <v>135</v>
      </c>
      <c r="AC34" s="903" t="s">
        <v>135</v>
      </c>
      <c r="AD34" s="906" t="s">
        <v>135</v>
      </c>
      <c r="AE34" s="910" t="s">
        <v>135</v>
      </c>
      <c r="AF34" s="911" t="s">
        <v>135</v>
      </c>
      <c r="AG34" s="911" t="s">
        <v>135</v>
      </c>
      <c r="AH34" s="912" t="s">
        <v>135</v>
      </c>
      <c r="AI34" s="192">
        <v>312263418</v>
      </c>
      <c r="AJ34" s="217">
        <v>242430927</v>
      </c>
      <c r="AK34" s="176">
        <v>-332099337</v>
      </c>
      <c r="AL34" s="734">
        <v>6939065</v>
      </c>
      <c r="AM34" s="192">
        <v>338525613</v>
      </c>
      <c r="AN34" s="61">
        <v>-263761696</v>
      </c>
      <c r="AO34" s="61">
        <v>-247530443</v>
      </c>
      <c r="AP34" s="63">
        <v>94279840</v>
      </c>
      <c r="AQ34" s="1115">
        <v>-220921701</v>
      </c>
      <c r="AR34" s="871">
        <v>-241522540</v>
      </c>
      <c r="AS34" s="61">
        <v>-232349527</v>
      </c>
      <c r="AT34" s="63">
        <v>-219419349</v>
      </c>
      <c r="AU34" s="1115">
        <v>-177225519</v>
      </c>
      <c r="AV34" s="1152">
        <v>-153646578</v>
      </c>
      <c r="AW34" s="1152">
        <v>-150245763</v>
      </c>
      <c r="AX34" s="63">
        <v>-146565639</v>
      </c>
      <c r="AY34" s="1152">
        <v>-123777911</v>
      </c>
      <c r="AZ34" s="1152">
        <v>-108290511</v>
      </c>
      <c r="BA34" s="1425">
        <v>-94628071</v>
      </c>
      <c r="BB34" s="1152">
        <v>55861716</v>
      </c>
      <c r="BC34" s="1115">
        <v>355813246</v>
      </c>
      <c r="BD34" s="62">
        <v>480146316</v>
      </c>
      <c r="BE34" s="62">
        <v>169796232</v>
      </c>
      <c r="BF34" s="63">
        <v>244445722</v>
      </c>
      <c r="BG34" s="1115">
        <v>219744598</v>
      </c>
      <c r="BH34" s="62">
        <v>193589864</v>
      </c>
      <c r="BI34" s="61">
        <v>-180842454</v>
      </c>
      <c r="BJ34" s="1478">
        <v>-176435225</v>
      </c>
      <c r="BK34" s="1478">
        <v>-137865708</v>
      </c>
    </row>
    <row r="35" spans="1:64">
      <c r="A35" s="1058" t="s">
        <v>251</v>
      </c>
      <c r="B35" s="25" t="s">
        <v>135</v>
      </c>
      <c r="C35" s="1059" t="s">
        <v>135</v>
      </c>
      <c r="D35" s="23" t="s">
        <v>135</v>
      </c>
      <c r="E35" s="23" t="s">
        <v>135</v>
      </c>
      <c r="F35" s="23" t="s">
        <v>135</v>
      </c>
      <c r="G35" s="23" t="s">
        <v>135</v>
      </c>
      <c r="H35" s="76">
        <v>440645419</v>
      </c>
      <c r="I35" s="76">
        <v>154941899</v>
      </c>
      <c r="J35" s="72">
        <v>419475389</v>
      </c>
      <c r="K35" s="1060" t="s">
        <v>135</v>
      </c>
      <c r="L35" s="1061" t="s">
        <v>135</v>
      </c>
      <c r="M35" s="1061" t="s">
        <v>135</v>
      </c>
      <c r="N35" s="1073" t="s">
        <v>135</v>
      </c>
      <c r="O35" s="22" t="s">
        <v>135</v>
      </c>
      <c r="P35" s="23" t="s">
        <v>135</v>
      </c>
      <c r="Q35" s="23" t="s">
        <v>135</v>
      </c>
      <c r="R35" s="24" t="s">
        <v>135</v>
      </c>
      <c r="S35" s="913" t="s">
        <v>135</v>
      </c>
      <c r="T35" s="914" t="s">
        <v>135</v>
      </c>
      <c r="U35" s="915" t="s">
        <v>135</v>
      </c>
      <c r="V35" s="915" t="s">
        <v>135</v>
      </c>
      <c r="W35" s="916" t="s">
        <v>135</v>
      </c>
      <c r="X35" s="920" t="s">
        <v>135</v>
      </c>
      <c r="Y35" s="921" t="s">
        <v>135</v>
      </c>
      <c r="Z35" s="922" t="s">
        <v>135</v>
      </c>
      <c r="AA35" s="916" t="s">
        <v>135</v>
      </c>
      <c r="AB35" s="920" t="s">
        <v>135</v>
      </c>
      <c r="AC35" s="921" t="s">
        <v>135</v>
      </c>
      <c r="AD35" s="922" t="s">
        <v>135</v>
      </c>
      <c r="AE35" s="919" t="s">
        <v>135</v>
      </c>
      <c r="AF35" s="914" t="s">
        <v>135</v>
      </c>
      <c r="AG35" s="914" t="s">
        <v>135</v>
      </c>
      <c r="AH35" s="917" t="s">
        <v>135</v>
      </c>
      <c r="AI35" s="208">
        <v>132713343</v>
      </c>
      <c r="AJ35" s="144">
        <v>75907303</v>
      </c>
      <c r="AK35" s="209">
        <v>133247980</v>
      </c>
      <c r="AL35" s="735">
        <v>98776793</v>
      </c>
      <c r="AM35" s="201">
        <v>266701495</v>
      </c>
      <c r="AN35" s="76">
        <v>47115463</v>
      </c>
      <c r="AO35" s="76">
        <v>195138041</v>
      </c>
      <c r="AP35" s="72">
        <v>-354013100</v>
      </c>
      <c r="AQ35" s="75">
        <v>256222075</v>
      </c>
      <c r="AR35" s="107">
        <v>45606415</v>
      </c>
      <c r="AS35" s="76">
        <v>38492511</v>
      </c>
      <c r="AT35" s="72">
        <v>79154388</v>
      </c>
      <c r="AU35" s="75">
        <v>38595745</v>
      </c>
      <c r="AV35" s="1145">
        <v>30951135</v>
      </c>
      <c r="AW35" s="1145">
        <v>30239484</v>
      </c>
      <c r="AX35" s="72">
        <v>30316100</v>
      </c>
      <c r="AY35" s="1145">
        <v>111097771</v>
      </c>
      <c r="AZ35" s="1145">
        <v>27277580</v>
      </c>
      <c r="BA35" s="201">
        <v>16143566</v>
      </c>
      <c r="BB35" s="1145">
        <v>24250305</v>
      </c>
      <c r="BC35" s="75">
        <v>4702952</v>
      </c>
      <c r="BD35" s="71">
        <v>21107590</v>
      </c>
      <c r="BE35" s="71">
        <v>-17468775</v>
      </c>
      <c r="BF35" s="72">
        <v>-8103538</v>
      </c>
      <c r="BG35" s="75">
        <v>1021860</v>
      </c>
      <c r="BH35" s="71">
        <v>4077232</v>
      </c>
      <c r="BI35" s="76">
        <v>167548</v>
      </c>
      <c r="BJ35" s="888">
        <v>134502</v>
      </c>
      <c r="BK35" s="888">
        <v>84125290</v>
      </c>
    </row>
    <row r="36" spans="1:64">
      <c r="A36" s="1058" t="s">
        <v>252</v>
      </c>
      <c r="B36" s="25" t="s">
        <v>135</v>
      </c>
      <c r="C36" s="1059" t="s">
        <v>135</v>
      </c>
      <c r="D36" s="23" t="s">
        <v>135</v>
      </c>
      <c r="E36" s="23" t="s">
        <v>135</v>
      </c>
      <c r="F36" s="23" t="s">
        <v>135</v>
      </c>
      <c r="G36" s="23" t="s">
        <v>135</v>
      </c>
      <c r="H36" s="76">
        <v>11107614</v>
      </c>
      <c r="I36" s="76">
        <v>73449647</v>
      </c>
      <c r="J36" s="72">
        <v>24535261</v>
      </c>
      <c r="K36" s="1060" t="s">
        <v>135</v>
      </c>
      <c r="L36" s="1061" t="s">
        <v>135</v>
      </c>
      <c r="M36" s="1061" t="s">
        <v>135</v>
      </c>
      <c r="N36" s="1073" t="s">
        <v>135</v>
      </c>
      <c r="O36" s="22" t="s">
        <v>135</v>
      </c>
      <c r="P36" s="23" t="s">
        <v>135</v>
      </c>
      <c r="Q36" s="23" t="s">
        <v>135</v>
      </c>
      <c r="R36" s="24" t="s">
        <v>135</v>
      </c>
      <c r="S36" s="913" t="s">
        <v>135</v>
      </c>
      <c r="T36" s="914" t="s">
        <v>135</v>
      </c>
      <c r="U36" s="915" t="s">
        <v>135</v>
      </c>
      <c r="V36" s="915" t="s">
        <v>135</v>
      </c>
      <c r="W36" s="916" t="s">
        <v>135</v>
      </c>
      <c r="X36" s="917" t="s">
        <v>135</v>
      </c>
      <c r="Y36" s="915" t="s">
        <v>135</v>
      </c>
      <c r="Z36" s="918" t="s">
        <v>135</v>
      </c>
      <c r="AA36" s="916" t="s">
        <v>135</v>
      </c>
      <c r="AB36" s="917" t="s">
        <v>135</v>
      </c>
      <c r="AC36" s="915" t="s">
        <v>135</v>
      </c>
      <c r="AD36" s="918" t="s">
        <v>135</v>
      </c>
      <c r="AE36" s="923" t="s">
        <v>135</v>
      </c>
      <c r="AF36" s="924" t="s">
        <v>135</v>
      </c>
      <c r="AG36" s="924" t="s">
        <v>135</v>
      </c>
      <c r="AH36" s="175" t="s">
        <v>135</v>
      </c>
      <c r="AI36" s="182">
        <v>443985417</v>
      </c>
      <c r="AJ36" s="216">
        <v>1982565</v>
      </c>
      <c r="AK36" s="147">
        <v>8700623</v>
      </c>
      <c r="AL36" s="736">
        <v>-443560991</v>
      </c>
      <c r="AM36" s="184">
        <v>1036788</v>
      </c>
      <c r="AN36" s="76">
        <v>2929263</v>
      </c>
      <c r="AO36" s="76">
        <v>62930777</v>
      </c>
      <c r="AP36" s="72">
        <v>6552819</v>
      </c>
      <c r="AQ36" s="75">
        <v>6218842</v>
      </c>
      <c r="AR36" s="107">
        <v>5831276</v>
      </c>
      <c r="AS36" s="76">
        <v>6750198</v>
      </c>
      <c r="AT36" s="72">
        <v>5734945</v>
      </c>
      <c r="AU36" s="75">
        <v>7698553</v>
      </c>
      <c r="AV36" s="1145">
        <v>2761068</v>
      </c>
      <c r="AW36" s="1145">
        <v>5504734</v>
      </c>
      <c r="AX36" s="72">
        <v>5413427</v>
      </c>
      <c r="AY36" s="1145">
        <v>5182999</v>
      </c>
      <c r="AZ36" s="1145">
        <v>4619215</v>
      </c>
      <c r="BA36" s="201">
        <v>4446255</v>
      </c>
      <c r="BB36" s="1145">
        <v>4255850</v>
      </c>
      <c r="BC36" s="75">
        <v>4372438</v>
      </c>
      <c r="BD36" s="71">
        <v>6051948</v>
      </c>
      <c r="BE36" s="71">
        <v>17041466</v>
      </c>
      <c r="BF36" s="72">
        <v>2470851</v>
      </c>
      <c r="BG36" s="75">
        <v>250466834</v>
      </c>
      <c r="BH36" s="71">
        <v>271110</v>
      </c>
      <c r="BI36" s="76">
        <v>2853293</v>
      </c>
      <c r="BJ36" s="888">
        <v>2387575</v>
      </c>
      <c r="BK36" s="888">
        <v>478484</v>
      </c>
    </row>
    <row r="37" spans="1:64">
      <c r="A37" s="1057" t="s">
        <v>257</v>
      </c>
      <c r="B37" s="25" t="s">
        <v>135</v>
      </c>
      <c r="C37" s="1059" t="s">
        <v>135</v>
      </c>
      <c r="D37" s="23" t="s">
        <v>135</v>
      </c>
      <c r="E37" s="23" t="s">
        <v>135</v>
      </c>
      <c r="F37" s="23" t="s">
        <v>135</v>
      </c>
      <c r="G37" s="23" t="s">
        <v>135</v>
      </c>
      <c r="H37" s="76">
        <v>659071878</v>
      </c>
      <c r="I37" s="76">
        <v>3005566</v>
      </c>
      <c r="J37" s="72">
        <v>-519272989</v>
      </c>
      <c r="K37" s="1060" t="s">
        <v>140</v>
      </c>
      <c r="L37" s="1061" t="s">
        <v>140</v>
      </c>
      <c r="M37" s="1061" t="s">
        <v>140</v>
      </c>
      <c r="N37" s="1073" t="s">
        <v>140</v>
      </c>
      <c r="O37" s="22" t="s">
        <v>140</v>
      </c>
      <c r="P37" s="23" t="s">
        <v>140</v>
      </c>
      <c r="Q37" s="23" t="s">
        <v>140</v>
      </c>
      <c r="R37" s="24" t="s">
        <v>140</v>
      </c>
      <c r="S37" s="913" t="s">
        <v>135</v>
      </c>
      <c r="T37" s="914" t="s">
        <v>135</v>
      </c>
      <c r="U37" s="915" t="s">
        <v>135</v>
      </c>
      <c r="V37" s="915" t="s">
        <v>135</v>
      </c>
      <c r="W37" s="916" t="s">
        <v>135</v>
      </c>
      <c r="X37" s="917" t="s">
        <v>135</v>
      </c>
      <c r="Y37" s="915" t="s">
        <v>135</v>
      </c>
      <c r="Z37" s="918" t="s">
        <v>135</v>
      </c>
      <c r="AA37" s="916" t="s">
        <v>135</v>
      </c>
      <c r="AB37" s="917" t="s">
        <v>135</v>
      </c>
      <c r="AC37" s="915" t="s">
        <v>135</v>
      </c>
      <c r="AD37" s="918" t="s">
        <v>135</v>
      </c>
      <c r="AE37" s="919" t="s">
        <v>135</v>
      </c>
      <c r="AF37" s="914" t="s">
        <v>135</v>
      </c>
      <c r="AG37" s="914" t="s">
        <v>135</v>
      </c>
      <c r="AH37" s="917" t="s">
        <v>135</v>
      </c>
      <c r="AI37" s="208">
        <v>991344</v>
      </c>
      <c r="AJ37" s="144">
        <v>316355665</v>
      </c>
      <c r="AK37" s="209">
        <v>-207551980</v>
      </c>
      <c r="AL37" s="735">
        <v>549276849</v>
      </c>
      <c r="AM37" s="201">
        <v>604190320</v>
      </c>
      <c r="AN37" s="76">
        <v>-219575496</v>
      </c>
      <c r="AO37" s="76">
        <v>-115323179</v>
      </c>
      <c r="AP37" s="72">
        <v>-266286079</v>
      </c>
      <c r="AQ37" s="75">
        <v>29081532</v>
      </c>
      <c r="AR37" s="107">
        <v>-201747401</v>
      </c>
      <c r="AS37" s="76">
        <v>-200607214</v>
      </c>
      <c r="AT37" s="72">
        <v>-145999906</v>
      </c>
      <c r="AU37" s="75">
        <v>-146328327</v>
      </c>
      <c r="AV37" s="1145">
        <v>-125456511</v>
      </c>
      <c r="AW37" s="1145">
        <v>-125511013</v>
      </c>
      <c r="AX37" s="72">
        <v>-121662966</v>
      </c>
      <c r="AY37" s="1145">
        <v>-17863139</v>
      </c>
      <c r="AZ37" s="1145">
        <v>-85632146</v>
      </c>
      <c r="BA37" s="201">
        <v>-82930760</v>
      </c>
      <c r="BB37" s="1145">
        <v>75856171</v>
      </c>
      <c r="BC37" s="75">
        <v>356143760</v>
      </c>
      <c r="BD37" s="71">
        <v>495201958</v>
      </c>
      <c r="BE37" s="71">
        <v>135285991</v>
      </c>
      <c r="BF37" s="72">
        <v>233871333</v>
      </c>
      <c r="BG37" s="75">
        <v>-29700376</v>
      </c>
      <c r="BH37" s="71">
        <v>197395986</v>
      </c>
      <c r="BI37" s="1481">
        <v>-183528199</v>
      </c>
      <c r="BJ37" s="1479">
        <v>-178688298</v>
      </c>
      <c r="BK37" s="1479">
        <v>-54218902</v>
      </c>
    </row>
    <row r="38" spans="1:64">
      <c r="A38" s="902" t="s">
        <v>253</v>
      </c>
      <c r="B38" s="29" t="s">
        <v>135</v>
      </c>
      <c r="C38" s="27" t="s">
        <v>135</v>
      </c>
      <c r="D38" s="27" t="s">
        <v>135</v>
      </c>
      <c r="E38" s="27" t="s">
        <v>135</v>
      </c>
      <c r="F38" s="27" t="s">
        <v>135</v>
      </c>
      <c r="G38" s="27" t="s">
        <v>135</v>
      </c>
      <c r="H38" s="894">
        <v>-45053670</v>
      </c>
      <c r="I38" s="894">
        <v>-169063190</v>
      </c>
      <c r="J38" s="895">
        <v>-519272989</v>
      </c>
      <c r="K38" s="29" t="s">
        <v>140</v>
      </c>
      <c r="L38" s="27" t="s">
        <v>140</v>
      </c>
      <c r="M38" s="27" t="s">
        <v>140</v>
      </c>
      <c r="N38" s="28" t="s">
        <v>140</v>
      </c>
      <c r="O38" s="26" t="s">
        <v>140</v>
      </c>
      <c r="P38" s="27" t="s">
        <v>140</v>
      </c>
      <c r="Q38" s="27" t="s">
        <v>140</v>
      </c>
      <c r="R38" s="28" t="s">
        <v>140</v>
      </c>
      <c r="S38" s="926" t="s">
        <v>135</v>
      </c>
      <c r="T38" s="927" t="s">
        <v>135</v>
      </c>
      <c r="U38" s="928" t="s">
        <v>135</v>
      </c>
      <c r="V38" s="928" t="s">
        <v>135</v>
      </c>
      <c r="W38" s="929" t="s">
        <v>135</v>
      </c>
      <c r="X38" s="930" t="s">
        <v>135</v>
      </c>
      <c r="Y38" s="928" t="s">
        <v>135</v>
      </c>
      <c r="Z38" s="931" t="s">
        <v>135</v>
      </c>
      <c r="AA38" s="929" t="s">
        <v>135</v>
      </c>
      <c r="AB38" s="930" t="s">
        <v>135</v>
      </c>
      <c r="AC38" s="928" t="s">
        <v>135</v>
      </c>
      <c r="AD38" s="931" t="s">
        <v>135</v>
      </c>
      <c r="AE38" s="932" t="s">
        <v>135</v>
      </c>
      <c r="AF38" s="933" t="s">
        <v>135</v>
      </c>
      <c r="AG38" s="933" t="s">
        <v>135</v>
      </c>
      <c r="AH38" s="934" t="s">
        <v>135</v>
      </c>
      <c r="AI38" s="193">
        <v>988802</v>
      </c>
      <c r="AJ38" s="218">
        <v>316355665</v>
      </c>
      <c r="AK38" s="194">
        <v>-426295960</v>
      </c>
      <c r="AL38" s="737">
        <v>63897823</v>
      </c>
      <c r="AM38" s="193">
        <v>540441210</v>
      </c>
      <c r="AN38" s="90">
        <v>-220801836</v>
      </c>
      <c r="AO38" s="90">
        <v>-221773093</v>
      </c>
      <c r="AP38" s="873">
        <v>-266929471</v>
      </c>
      <c r="AQ38" s="1116">
        <v>29081532</v>
      </c>
      <c r="AR38" s="872">
        <v>-201747401</v>
      </c>
      <c r="AS38" s="90">
        <v>-200607214</v>
      </c>
      <c r="AT38" s="873">
        <v>-145999906</v>
      </c>
      <c r="AU38" s="1116">
        <v>-146328327</v>
      </c>
      <c r="AV38" s="1153">
        <v>-125456511</v>
      </c>
      <c r="AW38" s="1153">
        <v>-125511013</v>
      </c>
      <c r="AX38" s="873">
        <v>-121662966</v>
      </c>
      <c r="AY38" s="1153">
        <v>-17863139</v>
      </c>
      <c r="AZ38" s="1153">
        <v>-85632146</v>
      </c>
      <c r="BA38" s="1426">
        <v>-82930760</v>
      </c>
      <c r="BB38" s="1153">
        <v>75856171</v>
      </c>
      <c r="BC38" s="1116">
        <v>356143760</v>
      </c>
      <c r="BD38" s="1437">
        <v>495201958</v>
      </c>
      <c r="BE38" s="1437">
        <v>135285991</v>
      </c>
      <c r="BF38" s="873">
        <v>233871333</v>
      </c>
      <c r="BG38" s="1116">
        <v>-29700376</v>
      </c>
      <c r="BH38" s="1437">
        <v>197395986</v>
      </c>
      <c r="BI38" s="90">
        <v>-269399805</v>
      </c>
      <c r="BJ38" s="1480">
        <v>-179203533</v>
      </c>
      <c r="BK38" s="1480">
        <v>-54218902</v>
      </c>
    </row>
    <row r="39" spans="1:64">
      <c r="A39" s="8"/>
      <c r="B39" s="195"/>
      <c r="C39" s="195"/>
      <c r="D39" s="147"/>
      <c r="E39" s="147"/>
      <c r="F39" s="147"/>
      <c r="G39" s="147"/>
      <c r="H39" s="947"/>
      <c r="I39" s="948"/>
      <c r="J39" s="947"/>
      <c r="K39" s="195"/>
      <c r="L39" s="195"/>
      <c r="M39" s="195"/>
      <c r="N39" s="195"/>
      <c r="O39" s="195"/>
      <c r="P39" s="195"/>
      <c r="Q39" s="195"/>
      <c r="R39" s="195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7"/>
      <c r="AE39" s="197"/>
      <c r="AF39" s="197"/>
      <c r="AG39" s="197"/>
      <c r="AH39" s="197"/>
      <c r="AI39" s="197"/>
      <c r="AJ39" s="197"/>
      <c r="AK39" s="197"/>
      <c r="AL39" s="175"/>
      <c r="AM39" s="175"/>
      <c r="AN39" s="175"/>
      <c r="AO39" s="175"/>
      <c r="AP39" s="175"/>
      <c r="AQ39" s="732"/>
      <c r="AR39" s="732"/>
      <c r="AS39" s="732"/>
      <c r="AT39" s="732"/>
      <c r="AU39" s="732"/>
      <c r="AV39" s="732"/>
      <c r="AW39" s="732"/>
      <c r="AX39" s="732"/>
      <c r="AY39" s="732"/>
      <c r="AZ39" s="732"/>
      <c r="BA39" s="732"/>
      <c r="BB39" s="732"/>
      <c r="BC39" s="732"/>
      <c r="BD39" s="732"/>
      <c r="BE39" s="732"/>
      <c r="BF39" s="732"/>
      <c r="BG39" s="732"/>
      <c r="BH39" s="732"/>
      <c r="BI39" s="732"/>
      <c r="BJ39" s="732"/>
      <c r="BK39" s="732"/>
    </row>
    <row r="40" spans="1:64">
      <c r="A40" s="370" t="s">
        <v>303</v>
      </c>
      <c r="B40" s="195"/>
      <c r="C40" s="195"/>
      <c r="D40" s="147"/>
      <c r="E40" s="147"/>
      <c r="F40" s="147"/>
      <c r="G40" s="147"/>
      <c r="H40" s="147"/>
      <c r="I40" s="147"/>
      <c r="J40" s="147"/>
      <c r="K40" s="195"/>
      <c r="L40" s="195"/>
      <c r="M40" s="195"/>
      <c r="N40" s="195"/>
      <c r="O40" s="195"/>
      <c r="P40" s="195"/>
      <c r="Q40" s="195"/>
      <c r="R40" s="195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7"/>
      <c r="AE40" s="197"/>
      <c r="AF40" s="197"/>
      <c r="AG40" s="197"/>
      <c r="AH40" s="197"/>
      <c r="AK40" s="1050"/>
      <c r="AN40" s="1050"/>
      <c r="AP40" s="1050"/>
      <c r="AT40" s="1050"/>
      <c r="AW40" s="1050"/>
      <c r="AX40" s="1050"/>
      <c r="BK40" s="1050" t="s">
        <v>235</v>
      </c>
    </row>
    <row r="41" spans="1:64">
      <c r="A41" s="900"/>
      <c r="B41" s="17" t="s">
        <v>61</v>
      </c>
      <c r="C41" s="972" t="s">
        <v>55</v>
      </c>
      <c r="D41" s="972" t="s">
        <v>159</v>
      </c>
      <c r="E41" s="972" t="s">
        <v>198</v>
      </c>
      <c r="F41" s="972" t="s">
        <v>213</v>
      </c>
      <c r="G41" s="972" t="s">
        <v>215</v>
      </c>
      <c r="H41" s="972" t="s">
        <v>266</v>
      </c>
      <c r="I41" s="972" t="s">
        <v>296</v>
      </c>
      <c r="J41" s="1052" t="s">
        <v>299</v>
      </c>
      <c r="K41" s="17" t="s">
        <v>228</v>
      </c>
      <c r="L41" s="972" t="s">
        <v>124</v>
      </c>
      <c r="M41" s="972" t="s">
        <v>125</v>
      </c>
      <c r="N41" s="992" t="s">
        <v>126</v>
      </c>
      <c r="O41" s="1053" t="s">
        <v>127</v>
      </c>
      <c r="P41" s="972" t="s">
        <v>128</v>
      </c>
      <c r="Q41" s="972" t="s">
        <v>129</v>
      </c>
      <c r="R41" s="1052" t="s">
        <v>130</v>
      </c>
      <c r="S41" s="17" t="s">
        <v>131</v>
      </c>
      <c r="T41" s="972" t="s">
        <v>132</v>
      </c>
      <c r="U41" s="992" t="s">
        <v>133</v>
      </c>
      <c r="V41" s="992" t="s">
        <v>236</v>
      </c>
      <c r="W41" s="1053" t="s">
        <v>229</v>
      </c>
      <c r="X41" s="994" t="s">
        <v>222</v>
      </c>
      <c r="Y41" s="992" t="s">
        <v>197</v>
      </c>
      <c r="Z41" s="1052" t="s">
        <v>199</v>
      </c>
      <c r="AA41" s="1053" t="s">
        <v>204</v>
      </c>
      <c r="AB41" s="994" t="s">
        <v>205</v>
      </c>
      <c r="AC41" s="992" t="s">
        <v>206</v>
      </c>
      <c r="AD41" s="992" t="s">
        <v>212</v>
      </c>
      <c r="AE41" s="1056" t="s">
        <v>214</v>
      </c>
      <c r="AF41" s="1054" t="s">
        <v>224</v>
      </c>
      <c r="AG41" s="1054" t="s">
        <v>225</v>
      </c>
      <c r="AH41" s="1055" t="s">
        <v>226</v>
      </c>
      <c r="AI41" s="1053" t="s">
        <v>262</v>
      </c>
      <c r="AJ41" s="1054" t="s">
        <v>263</v>
      </c>
      <c r="AK41" s="1054" t="s">
        <v>264</v>
      </c>
      <c r="AL41" s="1055" t="s">
        <v>265</v>
      </c>
      <c r="AM41" s="1056" t="s">
        <v>292</v>
      </c>
      <c r="AN41" s="972" t="s">
        <v>294</v>
      </c>
      <c r="AO41" s="972" t="s">
        <v>297</v>
      </c>
      <c r="AP41" s="1052" t="s">
        <v>298</v>
      </c>
      <c r="AQ41" s="1053" t="s">
        <v>302</v>
      </c>
      <c r="AR41" s="972" t="s">
        <v>306</v>
      </c>
      <c r="AS41" s="972" t="s">
        <v>318</v>
      </c>
      <c r="AT41" s="1052" t="s">
        <v>335</v>
      </c>
      <c r="AU41" s="1053" t="s">
        <v>338</v>
      </c>
      <c r="AV41" s="1142" t="s">
        <v>339</v>
      </c>
      <c r="AW41" s="1142" t="s">
        <v>341</v>
      </c>
      <c r="AX41" s="1052" t="s">
        <v>347</v>
      </c>
      <c r="AY41" s="1142" t="s">
        <v>350</v>
      </c>
      <c r="AZ41" s="1142" t="s">
        <v>362</v>
      </c>
      <c r="BA41" s="1056" t="s">
        <v>364</v>
      </c>
      <c r="BB41" s="1142" t="s">
        <v>367</v>
      </c>
      <c r="BC41" s="1053" t="s">
        <v>371</v>
      </c>
      <c r="BD41" s="992" t="s">
        <v>377</v>
      </c>
      <c r="BE41" s="992" t="s">
        <v>382</v>
      </c>
      <c r="BF41" s="1052" t="s">
        <v>388</v>
      </c>
      <c r="BG41" s="1053" t="s">
        <v>391</v>
      </c>
      <c r="BH41" s="992" t="s">
        <v>396</v>
      </c>
      <c r="BI41" s="972" t="s">
        <v>399</v>
      </c>
      <c r="BJ41" s="869" t="s">
        <v>405</v>
      </c>
      <c r="BK41" s="869" t="s">
        <v>407</v>
      </c>
    </row>
    <row r="42" spans="1:64">
      <c r="A42" s="899" t="s">
        <v>248</v>
      </c>
      <c r="B42" s="21" t="s">
        <v>135</v>
      </c>
      <c r="C42" s="19" t="s">
        <v>135</v>
      </c>
      <c r="D42" s="19" t="s">
        <v>135</v>
      </c>
      <c r="E42" s="19" t="s">
        <v>135</v>
      </c>
      <c r="F42" s="19" t="s">
        <v>135</v>
      </c>
      <c r="G42" s="19" t="s">
        <v>135</v>
      </c>
      <c r="H42" s="19" t="s">
        <v>135</v>
      </c>
      <c r="I42" s="19" t="s">
        <v>135</v>
      </c>
      <c r="J42" s="63">
        <v>352874721</v>
      </c>
      <c r="K42" s="21" t="s">
        <v>135</v>
      </c>
      <c r="L42" s="19" t="s">
        <v>135</v>
      </c>
      <c r="M42" s="19" t="s">
        <v>135</v>
      </c>
      <c r="N42" s="20" t="s">
        <v>135</v>
      </c>
      <c r="O42" s="18" t="s">
        <v>135</v>
      </c>
      <c r="P42" s="19" t="s">
        <v>135</v>
      </c>
      <c r="Q42" s="19" t="s">
        <v>135</v>
      </c>
      <c r="R42" s="20" t="s">
        <v>135</v>
      </c>
      <c r="S42" s="95" t="s">
        <v>135</v>
      </c>
      <c r="T42" s="96" t="s">
        <v>135</v>
      </c>
      <c r="U42" s="903" t="s">
        <v>135</v>
      </c>
      <c r="V42" s="903" t="s">
        <v>135</v>
      </c>
      <c r="W42" s="904" t="s">
        <v>135</v>
      </c>
      <c r="X42" s="905" t="s">
        <v>135</v>
      </c>
      <c r="Y42" s="903" t="s">
        <v>135</v>
      </c>
      <c r="Z42" s="906" t="s">
        <v>135</v>
      </c>
      <c r="AA42" s="904" t="s">
        <v>135</v>
      </c>
      <c r="AB42" s="905" t="s">
        <v>135</v>
      </c>
      <c r="AC42" s="903" t="s">
        <v>135</v>
      </c>
      <c r="AD42" s="906" t="s">
        <v>135</v>
      </c>
      <c r="AE42" s="907" t="s">
        <v>135</v>
      </c>
      <c r="AF42" s="908" t="s">
        <v>135</v>
      </c>
      <c r="AG42" s="908" t="s">
        <v>135</v>
      </c>
      <c r="AH42" s="909" t="s">
        <v>135</v>
      </c>
      <c r="AI42" s="910" t="s">
        <v>135</v>
      </c>
      <c r="AJ42" s="911" t="s">
        <v>135</v>
      </c>
      <c r="AK42" s="912" t="s">
        <v>135</v>
      </c>
      <c r="AL42" s="729" t="s">
        <v>135</v>
      </c>
      <c r="AM42" s="910" t="s">
        <v>135</v>
      </c>
      <c r="AN42" s="96" t="s">
        <v>135</v>
      </c>
      <c r="AO42" s="96" t="s">
        <v>135</v>
      </c>
      <c r="AP42" s="906" t="s">
        <v>135</v>
      </c>
      <c r="AQ42" s="45">
        <v>275447098</v>
      </c>
      <c r="AR42" s="61">
        <v>96256569</v>
      </c>
      <c r="AS42" s="61">
        <v>-13517769</v>
      </c>
      <c r="AT42" s="63">
        <v>-5311177</v>
      </c>
      <c r="AU42" s="45">
        <v>5116649</v>
      </c>
      <c r="AV42" s="1143">
        <v>-1219703</v>
      </c>
      <c r="AW42" s="1143">
        <v>2174844</v>
      </c>
      <c r="AX42" s="37">
        <v>23022896</v>
      </c>
      <c r="AY42" s="1143">
        <v>274978</v>
      </c>
      <c r="AZ42" s="1143">
        <v>580</v>
      </c>
      <c r="BA42" s="181">
        <v>132432323</v>
      </c>
      <c r="BB42" s="1143">
        <v>-186776</v>
      </c>
      <c r="BC42" s="45">
        <v>1361573</v>
      </c>
      <c r="BD42" s="43">
        <v>806891</v>
      </c>
      <c r="BE42" s="43">
        <v>123842086</v>
      </c>
      <c r="BF42" s="37">
        <v>120708402</v>
      </c>
      <c r="BG42" s="45">
        <v>51488373</v>
      </c>
      <c r="BH42" s="43">
        <v>232213337</v>
      </c>
      <c r="BI42" s="35">
        <v>259170814</v>
      </c>
      <c r="BJ42" s="887">
        <v>328549339</v>
      </c>
      <c r="BK42" s="887">
        <v>178369855</v>
      </c>
    </row>
    <row r="43" spans="1:64">
      <c r="A43" s="1057" t="s">
        <v>249</v>
      </c>
      <c r="B43" s="25" t="s">
        <v>135</v>
      </c>
      <c r="C43" s="23" t="s">
        <v>135</v>
      </c>
      <c r="D43" s="23" t="s">
        <v>135</v>
      </c>
      <c r="E43" s="23" t="s">
        <v>135</v>
      </c>
      <c r="F43" s="23" t="s">
        <v>135</v>
      </c>
      <c r="G43" s="23" t="s">
        <v>135</v>
      </c>
      <c r="H43" s="23" t="s">
        <v>135</v>
      </c>
      <c r="I43" s="23" t="s">
        <v>135</v>
      </c>
      <c r="J43" s="77">
        <v>975020678</v>
      </c>
      <c r="K43" s="25" t="s">
        <v>135</v>
      </c>
      <c r="L43" s="23" t="s">
        <v>135</v>
      </c>
      <c r="M43" s="23" t="s">
        <v>135</v>
      </c>
      <c r="N43" s="24" t="s">
        <v>135</v>
      </c>
      <c r="O43" s="22" t="s">
        <v>135</v>
      </c>
      <c r="P43" s="23" t="s">
        <v>135</v>
      </c>
      <c r="Q43" s="23" t="s">
        <v>135</v>
      </c>
      <c r="R43" s="24" t="s">
        <v>135</v>
      </c>
      <c r="S43" s="913" t="s">
        <v>135</v>
      </c>
      <c r="T43" s="914" t="s">
        <v>135</v>
      </c>
      <c r="U43" s="915" t="s">
        <v>135</v>
      </c>
      <c r="V43" s="915" t="s">
        <v>135</v>
      </c>
      <c r="W43" s="916" t="s">
        <v>135</v>
      </c>
      <c r="X43" s="917" t="s">
        <v>135</v>
      </c>
      <c r="Y43" s="915" t="s">
        <v>135</v>
      </c>
      <c r="Z43" s="918" t="s">
        <v>135</v>
      </c>
      <c r="AA43" s="916" t="s">
        <v>135</v>
      </c>
      <c r="AB43" s="917" t="s">
        <v>135</v>
      </c>
      <c r="AC43" s="915" t="s">
        <v>135</v>
      </c>
      <c r="AD43" s="918" t="s">
        <v>135</v>
      </c>
      <c r="AE43" s="919" t="s">
        <v>135</v>
      </c>
      <c r="AF43" s="914" t="s">
        <v>135</v>
      </c>
      <c r="AG43" s="914" t="s">
        <v>135</v>
      </c>
      <c r="AH43" s="917" t="s">
        <v>135</v>
      </c>
      <c r="AI43" s="919" t="s">
        <v>135</v>
      </c>
      <c r="AJ43" s="914" t="s">
        <v>135</v>
      </c>
      <c r="AK43" s="917" t="s">
        <v>135</v>
      </c>
      <c r="AL43" s="915" t="s">
        <v>135</v>
      </c>
      <c r="AM43" s="919" t="s">
        <v>135</v>
      </c>
      <c r="AN43" s="914" t="s">
        <v>135</v>
      </c>
      <c r="AO43" s="914" t="s">
        <v>135</v>
      </c>
      <c r="AP43" s="918" t="s">
        <v>135</v>
      </c>
      <c r="AQ43" s="75">
        <v>196085309</v>
      </c>
      <c r="AR43" s="73">
        <v>339922401</v>
      </c>
      <c r="AS43" s="73">
        <v>196901626</v>
      </c>
      <c r="AT43" s="77">
        <v>242111342</v>
      </c>
      <c r="AU43" s="75">
        <v>100025343</v>
      </c>
      <c r="AV43" s="1145">
        <v>86270265</v>
      </c>
      <c r="AW43" s="1145">
        <v>78028223</v>
      </c>
      <c r="AX43" s="72">
        <v>91659656</v>
      </c>
      <c r="AY43" s="1145">
        <v>64927737</v>
      </c>
      <c r="AZ43" s="1145">
        <v>97286857</v>
      </c>
      <c r="BA43" s="201">
        <v>103742242</v>
      </c>
      <c r="BB43" s="1145">
        <v>44019881</v>
      </c>
      <c r="BC43" s="75">
        <v>37215416</v>
      </c>
      <c r="BD43" s="71">
        <v>46635380</v>
      </c>
      <c r="BE43" s="71">
        <v>52803074</v>
      </c>
      <c r="BF43" s="72">
        <v>73148066</v>
      </c>
      <c r="BG43" s="75">
        <v>63644545</v>
      </c>
      <c r="BH43" s="71">
        <v>93109895</v>
      </c>
      <c r="BI43" s="76">
        <v>101399191</v>
      </c>
      <c r="BJ43" s="888">
        <v>129486142</v>
      </c>
      <c r="BK43" s="888">
        <v>108505605</v>
      </c>
    </row>
    <row r="44" spans="1:64">
      <c r="A44" s="899" t="s">
        <v>250</v>
      </c>
      <c r="B44" s="21" t="s">
        <v>135</v>
      </c>
      <c r="C44" s="19" t="s">
        <v>135</v>
      </c>
      <c r="D44" s="19" t="s">
        <v>135</v>
      </c>
      <c r="E44" s="19" t="s">
        <v>135</v>
      </c>
      <c r="F44" s="19" t="s">
        <v>135</v>
      </c>
      <c r="G44" s="19" t="s">
        <v>135</v>
      </c>
      <c r="H44" s="19" t="s">
        <v>135</v>
      </c>
      <c r="I44" s="19" t="s">
        <v>135</v>
      </c>
      <c r="J44" s="63">
        <v>-622145957</v>
      </c>
      <c r="K44" s="21" t="s">
        <v>135</v>
      </c>
      <c r="L44" s="19" t="s">
        <v>135</v>
      </c>
      <c r="M44" s="19" t="s">
        <v>135</v>
      </c>
      <c r="N44" s="20" t="s">
        <v>135</v>
      </c>
      <c r="O44" s="18" t="s">
        <v>135</v>
      </c>
      <c r="P44" s="19" t="s">
        <v>135</v>
      </c>
      <c r="Q44" s="19" t="s">
        <v>135</v>
      </c>
      <c r="R44" s="20" t="s">
        <v>135</v>
      </c>
      <c r="S44" s="95" t="s">
        <v>135</v>
      </c>
      <c r="T44" s="96" t="s">
        <v>135</v>
      </c>
      <c r="U44" s="903" t="s">
        <v>135</v>
      </c>
      <c r="V44" s="903" t="s">
        <v>135</v>
      </c>
      <c r="W44" s="904" t="s">
        <v>135</v>
      </c>
      <c r="X44" s="903" t="s">
        <v>135</v>
      </c>
      <c r="Y44" s="903" t="s">
        <v>135</v>
      </c>
      <c r="Z44" s="906" t="s">
        <v>135</v>
      </c>
      <c r="AA44" s="904" t="s">
        <v>135</v>
      </c>
      <c r="AB44" s="903" t="s">
        <v>135</v>
      </c>
      <c r="AC44" s="903" t="s">
        <v>135</v>
      </c>
      <c r="AD44" s="906" t="s">
        <v>135</v>
      </c>
      <c r="AE44" s="910" t="s">
        <v>135</v>
      </c>
      <c r="AF44" s="911" t="s">
        <v>135</v>
      </c>
      <c r="AG44" s="911" t="s">
        <v>135</v>
      </c>
      <c r="AH44" s="912" t="s">
        <v>135</v>
      </c>
      <c r="AI44" s="910" t="s">
        <v>135</v>
      </c>
      <c r="AJ44" s="911" t="s">
        <v>135</v>
      </c>
      <c r="AK44" s="912" t="s">
        <v>135</v>
      </c>
      <c r="AL44" s="729" t="s">
        <v>135</v>
      </c>
      <c r="AM44" s="910" t="s">
        <v>135</v>
      </c>
      <c r="AN44" s="96" t="s">
        <v>135</v>
      </c>
      <c r="AO44" s="96" t="s">
        <v>135</v>
      </c>
      <c r="AP44" s="906" t="s">
        <v>135</v>
      </c>
      <c r="AQ44" s="1115">
        <v>79361789</v>
      </c>
      <c r="AR44" s="61">
        <v>-243665832</v>
      </c>
      <c r="AS44" s="61">
        <v>-210419395</v>
      </c>
      <c r="AT44" s="63">
        <v>-247422519</v>
      </c>
      <c r="AU44" s="1115">
        <v>-94908694</v>
      </c>
      <c r="AV44" s="1152">
        <v>-87489968</v>
      </c>
      <c r="AW44" s="1152">
        <v>-75853379</v>
      </c>
      <c r="AX44" s="63">
        <v>-85528584</v>
      </c>
      <c r="AY44" s="1152">
        <v>-64652759</v>
      </c>
      <c r="AZ44" s="1152">
        <v>-97286277</v>
      </c>
      <c r="BA44" s="1425">
        <v>28690081</v>
      </c>
      <c r="BB44" s="1152">
        <v>-44206657</v>
      </c>
      <c r="BC44" s="1115">
        <v>-36846572</v>
      </c>
      <c r="BD44" s="62">
        <v>-44835760</v>
      </c>
      <c r="BE44" s="62">
        <v>71039012</v>
      </c>
      <c r="BF44" s="63">
        <v>47560336</v>
      </c>
      <c r="BG44" s="1115">
        <v>-12156172</v>
      </c>
      <c r="BH44" s="62">
        <v>139103442</v>
      </c>
      <c r="BI44" s="61">
        <v>157771623</v>
      </c>
      <c r="BJ44" s="1478">
        <v>199063197</v>
      </c>
      <c r="BK44" s="1478">
        <v>69864250</v>
      </c>
    </row>
    <row r="45" spans="1:64">
      <c r="A45" s="1058" t="s">
        <v>251</v>
      </c>
      <c r="B45" s="25" t="s">
        <v>135</v>
      </c>
      <c r="C45" s="1059" t="s">
        <v>135</v>
      </c>
      <c r="D45" s="23" t="s">
        <v>135</v>
      </c>
      <c r="E45" s="23" t="s">
        <v>135</v>
      </c>
      <c r="F45" s="23" t="s">
        <v>135</v>
      </c>
      <c r="G45" s="23" t="s">
        <v>135</v>
      </c>
      <c r="H45" s="23" t="s">
        <v>135</v>
      </c>
      <c r="I45" s="23" t="s">
        <v>135</v>
      </c>
      <c r="J45" s="77">
        <v>41476728</v>
      </c>
      <c r="K45" s="1060" t="s">
        <v>135</v>
      </c>
      <c r="L45" s="1061" t="s">
        <v>135</v>
      </c>
      <c r="M45" s="1061" t="s">
        <v>135</v>
      </c>
      <c r="N45" s="1073" t="s">
        <v>135</v>
      </c>
      <c r="O45" s="22" t="s">
        <v>135</v>
      </c>
      <c r="P45" s="23" t="s">
        <v>135</v>
      </c>
      <c r="Q45" s="23" t="s">
        <v>135</v>
      </c>
      <c r="R45" s="24" t="s">
        <v>135</v>
      </c>
      <c r="S45" s="913" t="s">
        <v>135</v>
      </c>
      <c r="T45" s="914" t="s">
        <v>135</v>
      </c>
      <c r="U45" s="915" t="s">
        <v>135</v>
      </c>
      <c r="V45" s="915" t="s">
        <v>135</v>
      </c>
      <c r="W45" s="916" t="s">
        <v>135</v>
      </c>
      <c r="X45" s="920" t="s">
        <v>135</v>
      </c>
      <c r="Y45" s="921" t="s">
        <v>135</v>
      </c>
      <c r="Z45" s="922" t="s">
        <v>135</v>
      </c>
      <c r="AA45" s="916" t="s">
        <v>135</v>
      </c>
      <c r="AB45" s="920" t="s">
        <v>135</v>
      </c>
      <c r="AC45" s="921" t="s">
        <v>135</v>
      </c>
      <c r="AD45" s="922" t="s">
        <v>135</v>
      </c>
      <c r="AE45" s="919" t="s">
        <v>135</v>
      </c>
      <c r="AF45" s="914" t="s">
        <v>135</v>
      </c>
      <c r="AG45" s="914" t="s">
        <v>135</v>
      </c>
      <c r="AH45" s="917" t="s">
        <v>135</v>
      </c>
      <c r="AI45" s="919" t="s">
        <v>135</v>
      </c>
      <c r="AJ45" s="914" t="s">
        <v>135</v>
      </c>
      <c r="AK45" s="917" t="s">
        <v>135</v>
      </c>
      <c r="AL45" s="915" t="s">
        <v>135</v>
      </c>
      <c r="AM45" s="919" t="s">
        <v>135</v>
      </c>
      <c r="AN45" s="914" t="s">
        <v>135</v>
      </c>
      <c r="AO45" s="914" t="s">
        <v>135</v>
      </c>
      <c r="AP45" s="918" t="s">
        <v>135</v>
      </c>
      <c r="AQ45" s="75">
        <v>3461224</v>
      </c>
      <c r="AR45" s="73">
        <v>2250010</v>
      </c>
      <c r="AS45" s="73">
        <v>3371804</v>
      </c>
      <c r="AT45" s="77">
        <v>32393690</v>
      </c>
      <c r="AU45" s="75">
        <v>18045135</v>
      </c>
      <c r="AV45" s="1145">
        <v>743849</v>
      </c>
      <c r="AW45" s="1145">
        <v>711112</v>
      </c>
      <c r="AX45" s="72">
        <v>2145682</v>
      </c>
      <c r="AY45" s="1145">
        <v>353963</v>
      </c>
      <c r="AZ45" s="1145">
        <v>2043218</v>
      </c>
      <c r="BA45" s="201">
        <v>24385893</v>
      </c>
      <c r="BB45" s="1145">
        <v>1116455</v>
      </c>
      <c r="BC45" s="75">
        <v>186642</v>
      </c>
      <c r="BD45" s="71">
        <v>1653876</v>
      </c>
      <c r="BE45" s="71">
        <v>82312</v>
      </c>
      <c r="BF45" s="72">
        <v>795536</v>
      </c>
      <c r="BG45" s="75">
        <v>201704</v>
      </c>
      <c r="BH45" s="71">
        <v>240510</v>
      </c>
      <c r="BI45" s="76">
        <v>90268</v>
      </c>
      <c r="BJ45" s="888">
        <v>1711619</v>
      </c>
      <c r="BK45" s="888">
        <v>331488</v>
      </c>
    </row>
    <row r="46" spans="1:64">
      <c r="A46" s="1058" t="s">
        <v>252</v>
      </c>
      <c r="B46" s="25" t="s">
        <v>135</v>
      </c>
      <c r="C46" s="1059" t="s">
        <v>135</v>
      </c>
      <c r="D46" s="23" t="s">
        <v>135</v>
      </c>
      <c r="E46" s="23" t="s">
        <v>135</v>
      </c>
      <c r="F46" s="23" t="s">
        <v>135</v>
      </c>
      <c r="G46" s="23" t="s">
        <v>135</v>
      </c>
      <c r="H46" s="23" t="s">
        <v>135</v>
      </c>
      <c r="I46" s="23" t="s">
        <v>135</v>
      </c>
      <c r="J46" s="77">
        <v>52199946</v>
      </c>
      <c r="K46" s="1060" t="s">
        <v>135</v>
      </c>
      <c r="L46" s="1061" t="s">
        <v>135</v>
      </c>
      <c r="M46" s="1061" t="s">
        <v>135</v>
      </c>
      <c r="N46" s="1073" t="s">
        <v>135</v>
      </c>
      <c r="O46" s="22" t="s">
        <v>135</v>
      </c>
      <c r="P46" s="23" t="s">
        <v>135</v>
      </c>
      <c r="Q46" s="23" t="s">
        <v>135</v>
      </c>
      <c r="R46" s="24" t="s">
        <v>135</v>
      </c>
      <c r="S46" s="913" t="s">
        <v>135</v>
      </c>
      <c r="T46" s="914" t="s">
        <v>135</v>
      </c>
      <c r="U46" s="915" t="s">
        <v>135</v>
      </c>
      <c r="V46" s="915" t="s">
        <v>135</v>
      </c>
      <c r="W46" s="916" t="s">
        <v>135</v>
      </c>
      <c r="X46" s="917" t="s">
        <v>135</v>
      </c>
      <c r="Y46" s="915" t="s">
        <v>135</v>
      </c>
      <c r="Z46" s="918" t="s">
        <v>135</v>
      </c>
      <c r="AA46" s="916" t="s">
        <v>135</v>
      </c>
      <c r="AB46" s="917" t="s">
        <v>135</v>
      </c>
      <c r="AC46" s="915" t="s">
        <v>135</v>
      </c>
      <c r="AD46" s="918" t="s">
        <v>135</v>
      </c>
      <c r="AE46" s="923" t="s">
        <v>135</v>
      </c>
      <c r="AF46" s="924" t="s">
        <v>135</v>
      </c>
      <c r="AG46" s="924" t="s">
        <v>135</v>
      </c>
      <c r="AH46" s="175" t="s">
        <v>135</v>
      </c>
      <c r="AI46" s="923" t="s">
        <v>135</v>
      </c>
      <c r="AJ46" s="924" t="s">
        <v>135</v>
      </c>
      <c r="AK46" s="175" t="s">
        <v>135</v>
      </c>
      <c r="AL46" s="925" t="s">
        <v>135</v>
      </c>
      <c r="AM46" s="923" t="s">
        <v>135</v>
      </c>
      <c r="AN46" s="914" t="s">
        <v>135</v>
      </c>
      <c r="AO46" s="914" t="s">
        <v>135</v>
      </c>
      <c r="AP46" s="918" t="s">
        <v>135</v>
      </c>
      <c r="AQ46" s="75">
        <v>967278</v>
      </c>
      <c r="AR46" s="73">
        <v>908863</v>
      </c>
      <c r="AS46" s="73">
        <v>6129642</v>
      </c>
      <c r="AT46" s="77">
        <v>44194163</v>
      </c>
      <c r="AU46" s="75">
        <v>402363</v>
      </c>
      <c r="AV46" s="1145">
        <v>1163284</v>
      </c>
      <c r="AW46" s="1145">
        <v>4306236</v>
      </c>
      <c r="AX46" s="72">
        <v>839868</v>
      </c>
      <c r="AY46" s="1145">
        <v>397771</v>
      </c>
      <c r="AZ46" s="1145">
        <v>235930</v>
      </c>
      <c r="BA46" s="201">
        <v>91445468</v>
      </c>
      <c r="BB46" s="1145">
        <v>593222</v>
      </c>
      <c r="BC46" s="75">
        <v>3855447</v>
      </c>
      <c r="BD46" s="71">
        <v>78297</v>
      </c>
      <c r="BE46" s="71">
        <v>177755</v>
      </c>
      <c r="BF46" s="72">
        <v>1402831</v>
      </c>
      <c r="BG46" s="75">
        <v>883675</v>
      </c>
      <c r="BH46" s="71">
        <v>775940</v>
      </c>
      <c r="BI46" s="76">
        <v>1157420</v>
      </c>
      <c r="BJ46" s="888">
        <v>2626325</v>
      </c>
      <c r="BK46" s="888">
        <v>439645</v>
      </c>
    </row>
    <row r="47" spans="1:64">
      <c r="A47" s="1057" t="s">
        <v>257</v>
      </c>
      <c r="B47" s="25" t="s">
        <v>135</v>
      </c>
      <c r="C47" s="1059" t="s">
        <v>135</v>
      </c>
      <c r="D47" s="23" t="s">
        <v>135</v>
      </c>
      <c r="E47" s="23" t="s">
        <v>135</v>
      </c>
      <c r="F47" s="23" t="s">
        <v>135</v>
      </c>
      <c r="G47" s="23" t="s">
        <v>135</v>
      </c>
      <c r="H47" s="23" t="s">
        <v>135</v>
      </c>
      <c r="I47" s="23" t="s">
        <v>135</v>
      </c>
      <c r="J47" s="77">
        <v>-632869175</v>
      </c>
      <c r="K47" s="1060" t="s">
        <v>140</v>
      </c>
      <c r="L47" s="1061" t="s">
        <v>140</v>
      </c>
      <c r="M47" s="1061" t="s">
        <v>140</v>
      </c>
      <c r="N47" s="1073" t="s">
        <v>140</v>
      </c>
      <c r="O47" s="22" t="s">
        <v>140</v>
      </c>
      <c r="P47" s="23" t="s">
        <v>140</v>
      </c>
      <c r="Q47" s="23" t="s">
        <v>140</v>
      </c>
      <c r="R47" s="24" t="s">
        <v>140</v>
      </c>
      <c r="S47" s="913" t="s">
        <v>135</v>
      </c>
      <c r="T47" s="914" t="s">
        <v>135</v>
      </c>
      <c r="U47" s="915" t="s">
        <v>135</v>
      </c>
      <c r="V47" s="915" t="s">
        <v>135</v>
      </c>
      <c r="W47" s="916" t="s">
        <v>135</v>
      </c>
      <c r="X47" s="917" t="s">
        <v>135</v>
      </c>
      <c r="Y47" s="915" t="s">
        <v>135</v>
      </c>
      <c r="Z47" s="918" t="s">
        <v>135</v>
      </c>
      <c r="AA47" s="916" t="s">
        <v>135</v>
      </c>
      <c r="AB47" s="917" t="s">
        <v>135</v>
      </c>
      <c r="AC47" s="915" t="s">
        <v>135</v>
      </c>
      <c r="AD47" s="918" t="s">
        <v>135</v>
      </c>
      <c r="AE47" s="919" t="s">
        <v>135</v>
      </c>
      <c r="AF47" s="914" t="s">
        <v>135</v>
      </c>
      <c r="AG47" s="914" t="s">
        <v>135</v>
      </c>
      <c r="AH47" s="917" t="s">
        <v>135</v>
      </c>
      <c r="AI47" s="919" t="s">
        <v>135</v>
      </c>
      <c r="AJ47" s="914" t="s">
        <v>135</v>
      </c>
      <c r="AK47" s="917" t="s">
        <v>135</v>
      </c>
      <c r="AL47" s="915" t="s">
        <v>135</v>
      </c>
      <c r="AM47" s="919" t="s">
        <v>135</v>
      </c>
      <c r="AN47" s="914" t="s">
        <v>135</v>
      </c>
      <c r="AO47" s="914" t="s">
        <v>135</v>
      </c>
      <c r="AP47" s="918" t="s">
        <v>135</v>
      </c>
      <c r="AQ47" s="75">
        <v>81855735</v>
      </c>
      <c r="AR47" s="73">
        <v>-242324685</v>
      </c>
      <c r="AS47" s="73">
        <v>-213177233</v>
      </c>
      <c r="AT47" s="77">
        <v>-259222992</v>
      </c>
      <c r="AU47" s="75">
        <v>-77265922</v>
      </c>
      <c r="AV47" s="1145">
        <v>-87909403</v>
      </c>
      <c r="AW47" s="1145">
        <v>-79448503</v>
      </c>
      <c r="AX47" s="72">
        <v>-84222770</v>
      </c>
      <c r="AY47" s="1145">
        <v>-64696567</v>
      </c>
      <c r="AZ47" s="1145">
        <v>-95478989</v>
      </c>
      <c r="BA47" s="201">
        <v>-38369494</v>
      </c>
      <c r="BB47" s="1145">
        <v>-43683424</v>
      </c>
      <c r="BC47" s="75">
        <v>-40515377</v>
      </c>
      <c r="BD47" s="71">
        <v>-43260181</v>
      </c>
      <c r="BE47" s="71">
        <v>70943569</v>
      </c>
      <c r="BF47" s="72">
        <v>46953041</v>
      </c>
      <c r="BG47" s="75">
        <v>-12838143</v>
      </c>
      <c r="BH47" s="71">
        <v>138568012</v>
      </c>
      <c r="BI47" s="76">
        <v>156704471</v>
      </c>
      <c r="BJ47" s="888">
        <v>198148491</v>
      </c>
      <c r="BK47" s="888">
        <v>69756093</v>
      </c>
    </row>
    <row r="48" spans="1:64">
      <c r="A48" s="902" t="s">
        <v>253</v>
      </c>
      <c r="B48" s="29" t="s">
        <v>135</v>
      </c>
      <c r="C48" s="27" t="s">
        <v>135</v>
      </c>
      <c r="D48" s="27" t="s">
        <v>135</v>
      </c>
      <c r="E48" s="27" t="s">
        <v>135</v>
      </c>
      <c r="F48" s="27" t="s">
        <v>135</v>
      </c>
      <c r="G48" s="27" t="s">
        <v>135</v>
      </c>
      <c r="H48" s="27" t="s">
        <v>135</v>
      </c>
      <c r="I48" s="27" t="s">
        <v>135</v>
      </c>
      <c r="J48" s="873">
        <v>-729372443</v>
      </c>
      <c r="K48" s="29" t="s">
        <v>140</v>
      </c>
      <c r="L48" s="27" t="s">
        <v>140</v>
      </c>
      <c r="M48" s="27" t="s">
        <v>140</v>
      </c>
      <c r="N48" s="28" t="s">
        <v>140</v>
      </c>
      <c r="O48" s="26" t="s">
        <v>140</v>
      </c>
      <c r="P48" s="27" t="s">
        <v>140</v>
      </c>
      <c r="Q48" s="27" t="s">
        <v>140</v>
      </c>
      <c r="R48" s="28" t="s">
        <v>140</v>
      </c>
      <c r="S48" s="926" t="s">
        <v>135</v>
      </c>
      <c r="T48" s="927" t="s">
        <v>135</v>
      </c>
      <c r="U48" s="928" t="s">
        <v>135</v>
      </c>
      <c r="V48" s="928" t="s">
        <v>135</v>
      </c>
      <c r="W48" s="929" t="s">
        <v>135</v>
      </c>
      <c r="X48" s="930" t="s">
        <v>135</v>
      </c>
      <c r="Y48" s="928" t="s">
        <v>135</v>
      </c>
      <c r="Z48" s="931" t="s">
        <v>135</v>
      </c>
      <c r="AA48" s="929" t="s">
        <v>135</v>
      </c>
      <c r="AB48" s="930" t="s">
        <v>135</v>
      </c>
      <c r="AC48" s="928" t="s">
        <v>135</v>
      </c>
      <c r="AD48" s="931" t="s">
        <v>135</v>
      </c>
      <c r="AE48" s="932" t="s">
        <v>135</v>
      </c>
      <c r="AF48" s="933" t="s">
        <v>135</v>
      </c>
      <c r="AG48" s="933" t="s">
        <v>135</v>
      </c>
      <c r="AH48" s="934" t="s">
        <v>135</v>
      </c>
      <c r="AI48" s="932" t="s">
        <v>135</v>
      </c>
      <c r="AJ48" s="933" t="s">
        <v>135</v>
      </c>
      <c r="AK48" s="934" t="s">
        <v>135</v>
      </c>
      <c r="AL48" s="935" t="s">
        <v>135</v>
      </c>
      <c r="AM48" s="932" t="s">
        <v>135</v>
      </c>
      <c r="AN48" s="927" t="s">
        <v>135</v>
      </c>
      <c r="AO48" s="927" t="s">
        <v>135</v>
      </c>
      <c r="AP48" s="931" t="s">
        <v>135</v>
      </c>
      <c r="AQ48" s="1116">
        <v>39914085</v>
      </c>
      <c r="AR48" s="90">
        <v>-272036956</v>
      </c>
      <c r="AS48" s="90">
        <v>-213214855</v>
      </c>
      <c r="AT48" s="873">
        <v>-284034717</v>
      </c>
      <c r="AU48" s="1116">
        <v>-77265922</v>
      </c>
      <c r="AV48" s="1153">
        <v>-91888290</v>
      </c>
      <c r="AW48" s="1153">
        <v>-75469616</v>
      </c>
      <c r="AX48" s="873">
        <v>-84222770</v>
      </c>
      <c r="AY48" s="1153">
        <v>-64696567</v>
      </c>
      <c r="AZ48" s="1153">
        <v>-95478989</v>
      </c>
      <c r="BA48" s="1426">
        <v>-38369494</v>
      </c>
      <c r="BB48" s="1153">
        <v>-43683424</v>
      </c>
      <c r="BC48" s="1116">
        <v>-40515377</v>
      </c>
      <c r="BD48" s="1437">
        <v>-43260181</v>
      </c>
      <c r="BE48" s="1437">
        <v>70943569</v>
      </c>
      <c r="BF48" s="873">
        <v>46953041</v>
      </c>
      <c r="BG48" s="1116">
        <v>-12838143</v>
      </c>
      <c r="BH48" s="1437">
        <v>138568012</v>
      </c>
      <c r="BI48" s="90">
        <v>152859597</v>
      </c>
      <c r="BJ48" s="1480">
        <v>188333477</v>
      </c>
      <c r="BK48" s="1480">
        <v>66278731</v>
      </c>
    </row>
    <row r="49" spans="1:64">
      <c r="S49" s="936"/>
      <c r="T49" s="936"/>
      <c r="U49" s="936"/>
      <c r="V49" s="936"/>
      <c r="W49" s="936"/>
      <c r="X49" s="936"/>
      <c r="Y49" s="936"/>
      <c r="Z49" s="936"/>
      <c r="AA49" s="936"/>
      <c r="AB49" s="936"/>
      <c r="AC49" s="936"/>
      <c r="AD49" s="936"/>
      <c r="AE49" s="936"/>
      <c r="AF49" s="936"/>
      <c r="AG49" s="936"/>
      <c r="AH49" s="936"/>
      <c r="AI49" s="936"/>
      <c r="AJ49" s="936"/>
      <c r="AK49" s="936"/>
      <c r="AL49" s="936"/>
      <c r="AM49" s="936"/>
      <c r="AN49" s="936"/>
      <c r="AO49" s="936"/>
      <c r="AP49" s="936"/>
    </row>
    <row r="50" spans="1:64">
      <c r="A50" s="370" t="s">
        <v>304</v>
      </c>
      <c r="B50" s="195"/>
      <c r="C50" s="195"/>
      <c r="D50" s="147"/>
      <c r="E50" s="147"/>
      <c r="F50" s="147"/>
      <c r="G50" s="147"/>
      <c r="H50" s="147"/>
      <c r="I50" s="147"/>
      <c r="J50" s="147"/>
      <c r="K50" s="195"/>
      <c r="L50" s="195"/>
      <c r="M50" s="195"/>
      <c r="N50" s="195"/>
      <c r="O50" s="195"/>
      <c r="P50" s="195"/>
      <c r="Q50" s="195"/>
      <c r="R50" s="19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936"/>
      <c r="AJ50" s="936"/>
      <c r="AK50" s="1130"/>
      <c r="AL50" s="936"/>
      <c r="AM50" s="936"/>
      <c r="AN50" s="1130"/>
      <c r="AO50" s="936"/>
      <c r="AP50" s="1130"/>
      <c r="AT50" s="1050"/>
      <c r="AW50" s="1050"/>
      <c r="AX50" s="1050"/>
      <c r="BA50" s="1050"/>
      <c r="BK50" s="1050" t="s">
        <v>235</v>
      </c>
    </row>
    <row r="51" spans="1:64">
      <c r="A51" s="900"/>
      <c r="B51" s="17" t="s">
        <v>61</v>
      </c>
      <c r="C51" s="972" t="s">
        <v>55</v>
      </c>
      <c r="D51" s="972" t="s">
        <v>159</v>
      </c>
      <c r="E51" s="972" t="s">
        <v>198</v>
      </c>
      <c r="F51" s="972" t="s">
        <v>213</v>
      </c>
      <c r="G51" s="972" t="s">
        <v>215</v>
      </c>
      <c r="H51" s="972" t="s">
        <v>266</v>
      </c>
      <c r="I51" s="972" t="s">
        <v>296</v>
      </c>
      <c r="J51" s="1052" t="s">
        <v>299</v>
      </c>
      <c r="K51" s="17" t="s">
        <v>228</v>
      </c>
      <c r="L51" s="972" t="s">
        <v>124</v>
      </c>
      <c r="M51" s="972" t="s">
        <v>125</v>
      </c>
      <c r="N51" s="992" t="s">
        <v>126</v>
      </c>
      <c r="O51" s="1053" t="s">
        <v>127</v>
      </c>
      <c r="P51" s="972" t="s">
        <v>128</v>
      </c>
      <c r="Q51" s="972" t="s">
        <v>129</v>
      </c>
      <c r="R51" s="1052" t="s">
        <v>130</v>
      </c>
      <c r="S51" s="17" t="s">
        <v>131</v>
      </c>
      <c r="T51" s="972" t="s">
        <v>132</v>
      </c>
      <c r="U51" s="992" t="s">
        <v>133</v>
      </c>
      <c r="V51" s="992" t="s">
        <v>236</v>
      </c>
      <c r="W51" s="1053" t="s">
        <v>229</v>
      </c>
      <c r="X51" s="994" t="s">
        <v>222</v>
      </c>
      <c r="Y51" s="992" t="s">
        <v>197</v>
      </c>
      <c r="Z51" s="1052" t="s">
        <v>199</v>
      </c>
      <c r="AA51" s="1053" t="s">
        <v>204</v>
      </c>
      <c r="AB51" s="994" t="s">
        <v>205</v>
      </c>
      <c r="AC51" s="992" t="s">
        <v>206</v>
      </c>
      <c r="AD51" s="992" t="s">
        <v>212</v>
      </c>
      <c r="AE51" s="1056" t="s">
        <v>214</v>
      </c>
      <c r="AF51" s="1054" t="s">
        <v>224</v>
      </c>
      <c r="AG51" s="1054" t="s">
        <v>225</v>
      </c>
      <c r="AH51" s="1055" t="s">
        <v>226</v>
      </c>
      <c r="AI51" s="1053" t="s">
        <v>262</v>
      </c>
      <c r="AJ51" s="1054" t="s">
        <v>263</v>
      </c>
      <c r="AK51" s="1054" t="s">
        <v>264</v>
      </c>
      <c r="AL51" s="1055" t="s">
        <v>265</v>
      </c>
      <c r="AM51" s="1056" t="s">
        <v>292</v>
      </c>
      <c r="AN51" s="972" t="s">
        <v>294</v>
      </c>
      <c r="AO51" s="972" t="s">
        <v>297</v>
      </c>
      <c r="AP51" s="1052" t="s">
        <v>298</v>
      </c>
      <c r="AQ51" s="1053" t="s">
        <v>302</v>
      </c>
      <c r="AR51" s="972" t="s">
        <v>306</v>
      </c>
      <c r="AS51" s="972" t="s">
        <v>318</v>
      </c>
      <c r="AT51" s="1052" t="s">
        <v>335</v>
      </c>
      <c r="AU51" s="1053" t="s">
        <v>338</v>
      </c>
      <c r="AV51" s="1142" t="s">
        <v>339</v>
      </c>
      <c r="AW51" s="1142" t="s">
        <v>341</v>
      </c>
      <c r="AX51" s="1052" t="s">
        <v>347</v>
      </c>
      <c r="AY51" s="1142" t="s">
        <v>350</v>
      </c>
      <c r="AZ51" s="1142" t="s">
        <v>362</v>
      </c>
      <c r="BA51" s="1056" t="s">
        <v>364</v>
      </c>
      <c r="BB51" s="1142" t="s">
        <v>367</v>
      </c>
      <c r="BC51" s="1053" t="s">
        <v>372</v>
      </c>
      <c r="BD51" s="992" t="s">
        <v>377</v>
      </c>
      <c r="BE51" s="992" t="s">
        <v>382</v>
      </c>
      <c r="BF51" s="1052" t="s">
        <v>388</v>
      </c>
      <c r="BG51" s="1053" t="s">
        <v>391</v>
      </c>
      <c r="BH51" s="992" t="s">
        <v>396</v>
      </c>
      <c r="BI51" s="972" t="s">
        <v>399</v>
      </c>
      <c r="BJ51" s="869" t="s">
        <v>405</v>
      </c>
      <c r="BK51" s="869" t="s">
        <v>407</v>
      </c>
    </row>
    <row r="52" spans="1:64">
      <c r="A52" s="899" t="s">
        <v>248</v>
      </c>
      <c r="B52" s="21" t="s">
        <v>135</v>
      </c>
      <c r="C52" s="19" t="s">
        <v>135</v>
      </c>
      <c r="D52" s="19" t="s">
        <v>135</v>
      </c>
      <c r="E52" s="19" t="s">
        <v>135</v>
      </c>
      <c r="F52" s="19" t="s">
        <v>135</v>
      </c>
      <c r="G52" s="19" t="s">
        <v>135</v>
      </c>
      <c r="H52" s="19" t="s">
        <v>135</v>
      </c>
      <c r="I52" s="19" t="s">
        <v>135</v>
      </c>
      <c r="J52" s="63">
        <v>244498479</v>
      </c>
      <c r="K52" s="21" t="s">
        <v>135</v>
      </c>
      <c r="L52" s="19" t="s">
        <v>135</v>
      </c>
      <c r="M52" s="19" t="s">
        <v>135</v>
      </c>
      <c r="N52" s="20" t="s">
        <v>135</v>
      </c>
      <c r="O52" s="18" t="s">
        <v>135</v>
      </c>
      <c r="P52" s="19" t="s">
        <v>135</v>
      </c>
      <c r="Q52" s="19" t="s">
        <v>135</v>
      </c>
      <c r="R52" s="20" t="s">
        <v>135</v>
      </c>
      <c r="S52" s="95" t="s">
        <v>135</v>
      </c>
      <c r="T52" s="96" t="s">
        <v>135</v>
      </c>
      <c r="U52" s="903" t="s">
        <v>135</v>
      </c>
      <c r="V52" s="903" t="s">
        <v>135</v>
      </c>
      <c r="W52" s="904" t="s">
        <v>135</v>
      </c>
      <c r="X52" s="905" t="s">
        <v>135</v>
      </c>
      <c r="Y52" s="903" t="s">
        <v>135</v>
      </c>
      <c r="Z52" s="906" t="s">
        <v>135</v>
      </c>
      <c r="AA52" s="904" t="s">
        <v>135</v>
      </c>
      <c r="AB52" s="905" t="s">
        <v>135</v>
      </c>
      <c r="AC52" s="903" t="s">
        <v>135</v>
      </c>
      <c r="AD52" s="906" t="s">
        <v>135</v>
      </c>
      <c r="AE52" s="907" t="s">
        <v>135</v>
      </c>
      <c r="AF52" s="908" t="s">
        <v>135</v>
      </c>
      <c r="AG52" s="908" t="s">
        <v>135</v>
      </c>
      <c r="AH52" s="909" t="s">
        <v>135</v>
      </c>
      <c r="AI52" s="910" t="s">
        <v>135</v>
      </c>
      <c r="AJ52" s="911" t="s">
        <v>135</v>
      </c>
      <c r="AK52" s="912" t="s">
        <v>135</v>
      </c>
      <c r="AL52" s="729" t="s">
        <v>135</v>
      </c>
      <c r="AM52" s="910" t="s">
        <v>135</v>
      </c>
      <c r="AN52" s="96" t="s">
        <v>135</v>
      </c>
      <c r="AO52" s="96" t="s">
        <v>135</v>
      </c>
      <c r="AP52" s="906" t="s">
        <v>135</v>
      </c>
      <c r="AQ52" s="45">
        <v>198446105</v>
      </c>
      <c r="AR52" s="61">
        <v>10749986</v>
      </c>
      <c r="AS52" s="61">
        <v>35302388</v>
      </c>
      <c r="AT52" s="63">
        <v>39832898</v>
      </c>
      <c r="AU52" s="45">
        <v>49709996</v>
      </c>
      <c r="AV52" s="1143">
        <v>76976343</v>
      </c>
      <c r="AW52" s="1143">
        <v>49373995</v>
      </c>
      <c r="AX52" s="37">
        <v>75500466</v>
      </c>
      <c r="AY52" s="1143">
        <v>105704149</v>
      </c>
      <c r="AZ52" s="1143">
        <v>184895186</v>
      </c>
      <c r="BA52" s="181">
        <v>419389697</v>
      </c>
      <c r="BB52" s="1143">
        <v>533868588</v>
      </c>
      <c r="BC52" s="45">
        <v>629068464</v>
      </c>
      <c r="BD52" s="43">
        <v>575991041</v>
      </c>
      <c r="BE52" s="43">
        <v>567754543</v>
      </c>
      <c r="BF52" s="37">
        <v>593558827</v>
      </c>
      <c r="BG52" s="45">
        <v>604374418</v>
      </c>
      <c r="BH52" s="43">
        <v>459673014</v>
      </c>
      <c r="BI52" s="35">
        <v>561759948</v>
      </c>
      <c r="BJ52" s="887">
        <v>676922621</v>
      </c>
      <c r="BK52" s="887">
        <v>646271225</v>
      </c>
    </row>
    <row r="53" spans="1:64">
      <c r="A53" s="1057" t="s">
        <v>249</v>
      </c>
      <c r="B53" s="25" t="s">
        <v>135</v>
      </c>
      <c r="C53" s="23" t="s">
        <v>135</v>
      </c>
      <c r="D53" s="23" t="s">
        <v>135</v>
      </c>
      <c r="E53" s="23" t="s">
        <v>135</v>
      </c>
      <c r="F53" s="23" t="s">
        <v>135</v>
      </c>
      <c r="G53" s="23" t="s">
        <v>135</v>
      </c>
      <c r="H53" s="23" t="s">
        <v>135</v>
      </c>
      <c r="I53" s="23" t="s">
        <v>135</v>
      </c>
      <c r="J53" s="77">
        <v>1033560332</v>
      </c>
      <c r="K53" s="25" t="s">
        <v>135</v>
      </c>
      <c r="L53" s="23" t="s">
        <v>135</v>
      </c>
      <c r="M53" s="23" t="s">
        <v>135</v>
      </c>
      <c r="N53" s="24" t="s">
        <v>135</v>
      </c>
      <c r="O53" s="22" t="s">
        <v>135</v>
      </c>
      <c r="P53" s="23" t="s">
        <v>135</v>
      </c>
      <c r="Q53" s="23" t="s">
        <v>135</v>
      </c>
      <c r="R53" s="24" t="s">
        <v>135</v>
      </c>
      <c r="S53" s="913" t="s">
        <v>135</v>
      </c>
      <c r="T53" s="914" t="s">
        <v>135</v>
      </c>
      <c r="U53" s="915" t="s">
        <v>135</v>
      </c>
      <c r="V53" s="915" t="s">
        <v>135</v>
      </c>
      <c r="W53" s="916" t="s">
        <v>135</v>
      </c>
      <c r="X53" s="917" t="s">
        <v>135</v>
      </c>
      <c r="Y53" s="915" t="s">
        <v>135</v>
      </c>
      <c r="Z53" s="918" t="s">
        <v>135</v>
      </c>
      <c r="AA53" s="916" t="s">
        <v>135</v>
      </c>
      <c r="AB53" s="917" t="s">
        <v>135</v>
      </c>
      <c r="AC53" s="915" t="s">
        <v>135</v>
      </c>
      <c r="AD53" s="918" t="s">
        <v>135</v>
      </c>
      <c r="AE53" s="919" t="s">
        <v>135</v>
      </c>
      <c r="AF53" s="914" t="s">
        <v>135</v>
      </c>
      <c r="AG53" s="914" t="s">
        <v>135</v>
      </c>
      <c r="AH53" s="917" t="s">
        <v>135</v>
      </c>
      <c r="AI53" s="919" t="s">
        <v>135</v>
      </c>
      <c r="AJ53" s="914" t="s">
        <v>135</v>
      </c>
      <c r="AK53" s="917" t="s">
        <v>135</v>
      </c>
      <c r="AL53" s="915" t="s">
        <v>135</v>
      </c>
      <c r="AM53" s="919" t="s">
        <v>135</v>
      </c>
      <c r="AN53" s="914" t="s">
        <v>135</v>
      </c>
      <c r="AO53" s="914" t="s">
        <v>135</v>
      </c>
      <c r="AP53" s="918" t="s">
        <v>135</v>
      </c>
      <c r="AQ53" s="75">
        <v>398997140</v>
      </c>
      <c r="AR53" s="73">
        <v>306516434</v>
      </c>
      <c r="AS53" s="73">
        <v>328046758</v>
      </c>
      <c r="AT53" s="77">
        <v>300375952</v>
      </c>
      <c r="AU53" s="75">
        <v>329430145</v>
      </c>
      <c r="AV53" s="1145">
        <v>292013009</v>
      </c>
      <c r="AW53" s="1145">
        <v>282654026</v>
      </c>
      <c r="AX53" s="72">
        <v>299669358</v>
      </c>
      <c r="AY53" s="1145">
        <v>298786754</v>
      </c>
      <c r="AZ53" s="1145">
        <v>304145871</v>
      </c>
      <c r="BA53" s="201">
        <v>354816888</v>
      </c>
      <c r="BB53" s="1145">
        <v>366442081</v>
      </c>
      <c r="BC53" s="75">
        <v>369162019</v>
      </c>
      <c r="BD53" s="71">
        <v>326128804</v>
      </c>
      <c r="BE53" s="71">
        <v>269971453</v>
      </c>
      <c r="BF53" s="72">
        <v>269425064</v>
      </c>
      <c r="BG53" s="75">
        <v>294253805</v>
      </c>
      <c r="BH53" s="71">
        <v>281439273</v>
      </c>
      <c r="BI53" s="76">
        <v>289393780</v>
      </c>
      <c r="BJ53" s="888">
        <v>308726966</v>
      </c>
      <c r="BK53" s="888">
        <v>325364741</v>
      </c>
    </row>
    <row r="54" spans="1:64">
      <c r="A54" s="899" t="s">
        <v>250</v>
      </c>
      <c r="B54" s="21" t="s">
        <v>135</v>
      </c>
      <c r="C54" s="19" t="s">
        <v>135</v>
      </c>
      <c r="D54" s="19" t="s">
        <v>135</v>
      </c>
      <c r="E54" s="19" t="s">
        <v>135</v>
      </c>
      <c r="F54" s="19" t="s">
        <v>135</v>
      </c>
      <c r="G54" s="19" t="s">
        <v>135</v>
      </c>
      <c r="H54" s="19" t="s">
        <v>135</v>
      </c>
      <c r="I54" s="19" t="s">
        <v>135</v>
      </c>
      <c r="J54" s="63">
        <v>-789061853</v>
      </c>
      <c r="K54" s="21" t="s">
        <v>135</v>
      </c>
      <c r="L54" s="19" t="s">
        <v>135</v>
      </c>
      <c r="M54" s="19" t="s">
        <v>135</v>
      </c>
      <c r="N54" s="20" t="s">
        <v>135</v>
      </c>
      <c r="O54" s="18" t="s">
        <v>135</v>
      </c>
      <c r="P54" s="19" t="s">
        <v>135</v>
      </c>
      <c r="Q54" s="19" t="s">
        <v>135</v>
      </c>
      <c r="R54" s="20" t="s">
        <v>135</v>
      </c>
      <c r="S54" s="95" t="s">
        <v>135</v>
      </c>
      <c r="T54" s="96" t="s">
        <v>135</v>
      </c>
      <c r="U54" s="903" t="s">
        <v>135</v>
      </c>
      <c r="V54" s="903" t="s">
        <v>135</v>
      </c>
      <c r="W54" s="904" t="s">
        <v>135</v>
      </c>
      <c r="X54" s="903" t="s">
        <v>135</v>
      </c>
      <c r="Y54" s="903" t="s">
        <v>135</v>
      </c>
      <c r="Z54" s="906" t="s">
        <v>135</v>
      </c>
      <c r="AA54" s="904" t="s">
        <v>135</v>
      </c>
      <c r="AB54" s="903" t="s">
        <v>135</v>
      </c>
      <c r="AC54" s="903" t="s">
        <v>135</v>
      </c>
      <c r="AD54" s="906" t="s">
        <v>135</v>
      </c>
      <c r="AE54" s="910" t="s">
        <v>135</v>
      </c>
      <c r="AF54" s="911" t="s">
        <v>135</v>
      </c>
      <c r="AG54" s="911" t="s">
        <v>135</v>
      </c>
      <c r="AH54" s="912" t="s">
        <v>135</v>
      </c>
      <c r="AI54" s="910" t="s">
        <v>135</v>
      </c>
      <c r="AJ54" s="911" t="s">
        <v>135</v>
      </c>
      <c r="AK54" s="912" t="s">
        <v>135</v>
      </c>
      <c r="AL54" s="729" t="s">
        <v>135</v>
      </c>
      <c r="AM54" s="910" t="s">
        <v>135</v>
      </c>
      <c r="AN54" s="96" t="s">
        <v>135</v>
      </c>
      <c r="AO54" s="96" t="s">
        <v>135</v>
      </c>
      <c r="AP54" s="906" t="s">
        <v>135</v>
      </c>
      <c r="AQ54" s="1115">
        <v>-200551035</v>
      </c>
      <c r="AR54" s="61">
        <v>-295766448</v>
      </c>
      <c r="AS54" s="61">
        <v>-292744370</v>
      </c>
      <c r="AT54" s="63">
        <v>-260543054</v>
      </c>
      <c r="AU54" s="1115">
        <v>-279720149</v>
      </c>
      <c r="AV54" s="1152">
        <v>-215036666</v>
      </c>
      <c r="AW54" s="1152">
        <v>-233280031</v>
      </c>
      <c r="AX54" s="63">
        <v>-224168892</v>
      </c>
      <c r="AY54" s="1152">
        <v>-193082605</v>
      </c>
      <c r="AZ54" s="1152">
        <v>-119250685</v>
      </c>
      <c r="BA54" s="1425">
        <v>64572809</v>
      </c>
      <c r="BB54" s="1152">
        <v>167426507</v>
      </c>
      <c r="BC54" s="1115">
        <v>259906445</v>
      </c>
      <c r="BD54" s="62">
        <v>249862237</v>
      </c>
      <c r="BE54" s="62">
        <v>297783090</v>
      </c>
      <c r="BF54" s="63">
        <v>324133763</v>
      </c>
      <c r="BG54" s="1115">
        <v>310120613</v>
      </c>
      <c r="BH54" s="62">
        <v>178233741</v>
      </c>
      <c r="BI54" s="61">
        <v>272366168</v>
      </c>
      <c r="BJ54" s="1478">
        <v>368195655</v>
      </c>
      <c r="BK54" s="1478">
        <v>320906484</v>
      </c>
    </row>
    <row r="55" spans="1:64">
      <c r="A55" s="1058" t="s">
        <v>251</v>
      </c>
      <c r="B55" s="25" t="s">
        <v>135</v>
      </c>
      <c r="C55" s="1059" t="s">
        <v>135</v>
      </c>
      <c r="D55" s="23" t="s">
        <v>135</v>
      </c>
      <c r="E55" s="23" t="s">
        <v>135</v>
      </c>
      <c r="F55" s="23" t="s">
        <v>135</v>
      </c>
      <c r="G55" s="23" t="s">
        <v>135</v>
      </c>
      <c r="H55" s="23" t="s">
        <v>135</v>
      </c>
      <c r="I55" s="23" t="s">
        <v>135</v>
      </c>
      <c r="J55" s="77">
        <v>369981342</v>
      </c>
      <c r="K55" s="1060" t="s">
        <v>135</v>
      </c>
      <c r="L55" s="1061" t="s">
        <v>135</v>
      </c>
      <c r="M55" s="1061" t="s">
        <v>135</v>
      </c>
      <c r="N55" s="1073" t="s">
        <v>135</v>
      </c>
      <c r="O55" s="22" t="s">
        <v>135</v>
      </c>
      <c r="P55" s="23" t="s">
        <v>135</v>
      </c>
      <c r="Q55" s="23" t="s">
        <v>135</v>
      </c>
      <c r="R55" s="24" t="s">
        <v>135</v>
      </c>
      <c r="S55" s="913" t="s">
        <v>135</v>
      </c>
      <c r="T55" s="914" t="s">
        <v>135</v>
      </c>
      <c r="U55" s="915" t="s">
        <v>135</v>
      </c>
      <c r="V55" s="915" t="s">
        <v>135</v>
      </c>
      <c r="W55" s="916" t="s">
        <v>135</v>
      </c>
      <c r="X55" s="920" t="s">
        <v>135</v>
      </c>
      <c r="Y55" s="921" t="s">
        <v>135</v>
      </c>
      <c r="Z55" s="922" t="s">
        <v>135</v>
      </c>
      <c r="AA55" s="916" t="s">
        <v>135</v>
      </c>
      <c r="AB55" s="920" t="s">
        <v>135</v>
      </c>
      <c r="AC55" s="921" t="s">
        <v>135</v>
      </c>
      <c r="AD55" s="922" t="s">
        <v>135</v>
      </c>
      <c r="AE55" s="919" t="s">
        <v>135</v>
      </c>
      <c r="AF55" s="914" t="s">
        <v>135</v>
      </c>
      <c r="AG55" s="914" t="s">
        <v>135</v>
      </c>
      <c r="AH55" s="917" t="s">
        <v>135</v>
      </c>
      <c r="AI55" s="919" t="s">
        <v>135</v>
      </c>
      <c r="AJ55" s="914" t="s">
        <v>135</v>
      </c>
      <c r="AK55" s="917" t="s">
        <v>135</v>
      </c>
      <c r="AL55" s="915" t="s">
        <v>135</v>
      </c>
      <c r="AM55" s="919" t="s">
        <v>135</v>
      </c>
      <c r="AN55" s="914" t="s">
        <v>135</v>
      </c>
      <c r="AO55" s="914" t="s">
        <v>135</v>
      </c>
      <c r="AP55" s="918" t="s">
        <v>135</v>
      </c>
      <c r="AQ55" s="75">
        <v>65582466</v>
      </c>
      <c r="AR55" s="73">
        <v>296439876</v>
      </c>
      <c r="AS55" s="73">
        <v>7959000</v>
      </c>
      <c r="AT55" s="77">
        <v>115437824</v>
      </c>
      <c r="AU55" s="75">
        <v>22635271</v>
      </c>
      <c r="AV55" s="1145">
        <v>29858511</v>
      </c>
      <c r="AW55" s="1145">
        <v>101649988</v>
      </c>
      <c r="AX55" s="72">
        <v>-71524860</v>
      </c>
      <c r="AY55" s="1145">
        <v>1018395</v>
      </c>
      <c r="AZ55" s="1145">
        <v>4279964</v>
      </c>
      <c r="BA55" s="201">
        <v>3477161</v>
      </c>
      <c r="BB55" s="1145">
        <v>28648891</v>
      </c>
      <c r="BC55" s="75">
        <v>110548054</v>
      </c>
      <c r="BD55" s="71">
        <v>127579933</v>
      </c>
      <c r="BE55" s="71">
        <v>6507400</v>
      </c>
      <c r="BF55" s="72">
        <v>99715222</v>
      </c>
      <c r="BG55" s="75">
        <v>214217053</v>
      </c>
      <c r="BH55" s="71">
        <v>-87593151</v>
      </c>
      <c r="BI55" s="76">
        <v>152467177</v>
      </c>
      <c r="BJ55" s="888">
        <v>29322081</v>
      </c>
      <c r="BK55" s="888">
        <v>110893639</v>
      </c>
    </row>
    <row r="56" spans="1:64">
      <c r="A56" s="1058" t="s">
        <v>252</v>
      </c>
      <c r="B56" s="25" t="s">
        <v>135</v>
      </c>
      <c r="C56" s="1059" t="s">
        <v>135</v>
      </c>
      <c r="D56" s="23" t="s">
        <v>135</v>
      </c>
      <c r="E56" s="23" t="s">
        <v>135</v>
      </c>
      <c r="F56" s="23" t="s">
        <v>135</v>
      </c>
      <c r="G56" s="23" t="s">
        <v>135</v>
      </c>
      <c r="H56" s="23" t="s">
        <v>135</v>
      </c>
      <c r="I56" s="23" t="s">
        <v>135</v>
      </c>
      <c r="J56" s="77">
        <v>604046928</v>
      </c>
      <c r="K56" s="1060" t="s">
        <v>135</v>
      </c>
      <c r="L56" s="1061" t="s">
        <v>135</v>
      </c>
      <c r="M56" s="1061" t="s">
        <v>135</v>
      </c>
      <c r="N56" s="1073" t="s">
        <v>135</v>
      </c>
      <c r="O56" s="22" t="s">
        <v>135</v>
      </c>
      <c r="P56" s="23" t="s">
        <v>135</v>
      </c>
      <c r="Q56" s="23" t="s">
        <v>135</v>
      </c>
      <c r="R56" s="24" t="s">
        <v>135</v>
      </c>
      <c r="S56" s="913" t="s">
        <v>135</v>
      </c>
      <c r="T56" s="914" t="s">
        <v>135</v>
      </c>
      <c r="U56" s="915" t="s">
        <v>135</v>
      </c>
      <c r="V56" s="915" t="s">
        <v>135</v>
      </c>
      <c r="W56" s="916" t="s">
        <v>135</v>
      </c>
      <c r="X56" s="917" t="s">
        <v>135</v>
      </c>
      <c r="Y56" s="915" t="s">
        <v>135</v>
      </c>
      <c r="Z56" s="918" t="s">
        <v>135</v>
      </c>
      <c r="AA56" s="916" t="s">
        <v>135</v>
      </c>
      <c r="AB56" s="917" t="s">
        <v>135</v>
      </c>
      <c r="AC56" s="915" t="s">
        <v>135</v>
      </c>
      <c r="AD56" s="918" t="s">
        <v>135</v>
      </c>
      <c r="AE56" s="923" t="s">
        <v>135</v>
      </c>
      <c r="AF56" s="924" t="s">
        <v>135</v>
      </c>
      <c r="AG56" s="924" t="s">
        <v>135</v>
      </c>
      <c r="AH56" s="175" t="s">
        <v>135</v>
      </c>
      <c r="AI56" s="923" t="s">
        <v>135</v>
      </c>
      <c r="AJ56" s="924" t="s">
        <v>135</v>
      </c>
      <c r="AK56" s="175" t="s">
        <v>135</v>
      </c>
      <c r="AL56" s="925" t="s">
        <v>135</v>
      </c>
      <c r="AM56" s="923" t="s">
        <v>135</v>
      </c>
      <c r="AN56" s="914" t="s">
        <v>135</v>
      </c>
      <c r="AO56" s="914" t="s">
        <v>135</v>
      </c>
      <c r="AP56" s="918" t="s">
        <v>135</v>
      </c>
      <c r="AQ56" s="75">
        <v>440612990</v>
      </c>
      <c r="AR56" s="73">
        <v>33357675</v>
      </c>
      <c r="AS56" s="73">
        <v>130076263</v>
      </c>
      <c r="AT56" s="77">
        <v>92671742</v>
      </c>
      <c r="AU56" s="75">
        <v>107209224</v>
      </c>
      <c r="AV56" s="1145">
        <v>60602336</v>
      </c>
      <c r="AW56" s="1145">
        <v>30367032</v>
      </c>
      <c r="AX56" s="72">
        <v>-48421482</v>
      </c>
      <c r="AY56" s="1145">
        <v>41553802</v>
      </c>
      <c r="AZ56" s="1145">
        <v>125800817</v>
      </c>
      <c r="BA56" s="201">
        <v>114162711</v>
      </c>
      <c r="BB56" s="1145">
        <v>141372688</v>
      </c>
      <c r="BC56" s="75">
        <v>6889317</v>
      </c>
      <c r="BD56" s="71">
        <v>230985338</v>
      </c>
      <c r="BE56" s="71">
        <v>161201765</v>
      </c>
      <c r="BF56" s="72">
        <v>220263117</v>
      </c>
      <c r="BG56" s="75">
        <v>58681118</v>
      </c>
      <c r="BH56" s="71">
        <v>144637919</v>
      </c>
      <c r="BI56" s="76">
        <v>35488919</v>
      </c>
      <c r="BJ56" s="888">
        <v>141449802</v>
      </c>
      <c r="BK56" s="888">
        <v>81195834</v>
      </c>
    </row>
    <row r="57" spans="1:64">
      <c r="A57" s="1057" t="s">
        <v>257</v>
      </c>
      <c r="B57" s="25" t="s">
        <v>135</v>
      </c>
      <c r="C57" s="1059" t="s">
        <v>135</v>
      </c>
      <c r="D57" s="23" t="s">
        <v>135</v>
      </c>
      <c r="E57" s="23" t="s">
        <v>135</v>
      </c>
      <c r="F57" s="23" t="s">
        <v>135</v>
      </c>
      <c r="G57" s="23" t="s">
        <v>135</v>
      </c>
      <c r="H57" s="23" t="s">
        <v>135</v>
      </c>
      <c r="I57" s="23" t="s">
        <v>135</v>
      </c>
      <c r="J57" s="77">
        <v>-1023127439</v>
      </c>
      <c r="K57" s="1060" t="s">
        <v>140</v>
      </c>
      <c r="L57" s="1061" t="s">
        <v>140</v>
      </c>
      <c r="M57" s="1061" t="s">
        <v>140</v>
      </c>
      <c r="N57" s="1073" t="s">
        <v>140</v>
      </c>
      <c r="O57" s="22" t="s">
        <v>140</v>
      </c>
      <c r="P57" s="23" t="s">
        <v>140</v>
      </c>
      <c r="Q57" s="23" t="s">
        <v>140</v>
      </c>
      <c r="R57" s="24" t="s">
        <v>140</v>
      </c>
      <c r="S57" s="913" t="s">
        <v>135</v>
      </c>
      <c r="T57" s="914" t="s">
        <v>135</v>
      </c>
      <c r="U57" s="915" t="s">
        <v>135</v>
      </c>
      <c r="V57" s="915" t="s">
        <v>135</v>
      </c>
      <c r="W57" s="916" t="s">
        <v>135</v>
      </c>
      <c r="X57" s="917" t="s">
        <v>135</v>
      </c>
      <c r="Y57" s="915" t="s">
        <v>135</v>
      </c>
      <c r="Z57" s="918" t="s">
        <v>135</v>
      </c>
      <c r="AA57" s="916" t="s">
        <v>135</v>
      </c>
      <c r="AB57" s="917" t="s">
        <v>135</v>
      </c>
      <c r="AC57" s="915" t="s">
        <v>135</v>
      </c>
      <c r="AD57" s="918" t="s">
        <v>135</v>
      </c>
      <c r="AE57" s="919" t="s">
        <v>135</v>
      </c>
      <c r="AF57" s="914" t="s">
        <v>135</v>
      </c>
      <c r="AG57" s="914" t="s">
        <v>135</v>
      </c>
      <c r="AH57" s="917" t="s">
        <v>135</v>
      </c>
      <c r="AI57" s="919" t="s">
        <v>135</v>
      </c>
      <c r="AJ57" s="914" t="s">
        <v>135</v>
      </c>
      <c r="AK57" s="917" t="s">
        <v>135</v>
      </c>
      <c r="AL57" s="915" t="s">
        <v>135</v>
      </c>
      <c r="AM57" s="919" t="s">
        <v>135</v>
      </c>
      <c r="AN57" s="914" t="s">
        <v>135</v>
      </c>
      <c r="AO57" s="914" t="s">
        <v>135</v>
      </c>
      <c r="AP57" s="918" t="s">
        <v>135</v>
      </c>
      <c r="AQ57" s="75">
        <v>-575581559</v>
      </c>
      <c r="AR57" s="73">
        <v>-32684247</v>
      </c>
      <c r="AS57" s="73">
        <v>-414861633</v>
      </c>
      <c r="AT57" s="77">
        <v>-237776972</v>
      </c>
      <c r="AU57" s="75">
        <v>-364294102</v>
      </c>
      <c r="AV57" s="1145">
        <v>-245780491</v>
      </c>
      <c r="AW57" s="1145">
        <v>-161997075</v>
      </c>
      <c r="AX57" s="72">
        <v>-247272270</v>
      </c>
      <c r="AY57" s="1145">
        <v>-233618012</v>
      </c>
      <c r="AZ57" s="1145">
        <v>-240771538</v>
      </c>
      <c r="BA57" s="201">
        <v>-46112741</v>
      </c>
      <c r="BB57" s="1145">
        <v>54702710</v>
      </c>
      <c r="BC57" s="75">
        <v>363565182</v>
      </c>
      <c r="BD57" s="71">
        <v>146456832</v>
      </c>
      <c r="BE57" s="71">
        <v>143088725</v>
      </c>
      <c r="BF57" s="72">
        <v>203585868</v>
      </c>
      <c r="BG57" s="75">
        <v>465656548</v>
      </c>
      <c r="BH57" s="71">
        <v>-53997329</v>
      </c>
      <c r="BI57" s="76">
        <v>389344426</v>
      </c>
      <c r="BJ57" s="888">
        <v>256067934</v>
      </c>
      <c r="BK57" s="888">
        <v>350604289</v>
      </c>
    </row>
    <row r="58" spans="1:64">
      <c r="A58" s="902" t="s">
        <v>253</v>
      </c>
      <c r="B58" s="29" t="s">
        <v>135</v>
      </c>
      <c r="C58" s="27" t="s">
        <v>135</v>
      </c>
      <c r="D58" s="27" t="s">
        <v>135</v>
      </c>
      <c r="E58" s="27" t="s">
        <v>135</v>
      </c>
      <c r="F58" s="27" t="s">
        <v>135</v>
      </c>
      <c r="G58" s="27" t="s">
        <v>135</v>
      </c>
      <c r="H58" s="27" t="s">
        <v>135</v>
      </c>
      <c r="I58" s="27" t="s">
        <v>135</v>
      </c>
      <c r="J58" s="873">
        <v>-1023127439</v>
      </c>
      <c r="K58" s="29" t="s">
        <v>140</v>
      </c>
      <c r="L58" s="27" t="s">
        <v>140</v>
      </c>
      <c r="M58" s="27" t="s">
        <v>140</v>
      </c>
      <c r="N58" s="28" t="s">
        <v>140</v>
      </c>
      <c r="O58" s="26" t="s">
        <v>140</v>
      </c>
      <c r="P58" s="27" t="s">
        <v>140</v>
      </c>
      <c r="Q58" s="27" t="s">
        <v>140</v>
      </c>
      <c r="R58" s="28" t="s">
        <v>140</v>
      </c>
      <c r="S58" s="926" t="s">
        <v>135</v>
      </c>
      <c r="T58" s="927" t="s">
        <v>135</v>
      </c>
      <c r="U58" s="928" t="s">
        <v>135</v>
      </c>
      <c r="V58" s="928" t="s">
        <v>135</v>
      </c>
      <c r="W58" s="929" t="s">
        <v>135</v>
      </c>
      <c r="X58" s="930" t="s">
        <v>135</v>
      </c>
      <c r="Y58" s="928" t="s">
        <v>135</v>
      </c>
      <c r="Z58" s="931" t="s">
        <v>135</v>
      </c>
      <c r="AA58" s="929" t="s">
        <v>135</v>
      </c>
      <c r="AB58" s="930" t="s">
        <v>135</v>
      </c>
      <c r="AC58" s="928" t="s">
        <v>135</v>
      </c>
      <c r="AD58" s="931" t="s">
        <v>135</v>
      </c>
      <c r="AE58" s="932" t="s">
        <v>135</v>
      </c>
      <c r="AF58" s="933" t="s">
        <v>135</v>
      </c>
      <c r="AG58" s="933" t="s">
        <v>135</v>
      </c>
      <c r="AH58" s="934" t="s">
        <v>135</v>
      </c>
      <c r="AI58" s="932" t="s">
        <v>135</v>
      </c>
      <c r="AJ58" s="933" t="s">
        <v>135</v>
      </c>
      <c r="AK58" s="934" t="s">
        <v>135</v>
      </c>
      <c r="AL58" s="935" t="s">
        <v>135</v>
      </c>
      <c r="AM58" s="932" t="s">
        <v>135</v>
      </c>
      <c r="AN58" s="927" t="s">
        <v>135</v>
      </c>
      <c r="AO58" s="927" t="s">
        <v>135</v>
      </c>
      <c r="AP58" s="931" t="s">
        <v>135</v>
      </c>
      <c r="AQ58" s="1116">
        <v>-575581559</v>
      </c>
      <c r="AR58" s="90">
        <v>-32684247</v>
      </c>
      <c r="AS58" s="90">
        <v>-414861633</v>
      </c>
      <c r="AT58" s="873">
        <v>-237776972</v>
      </c>
      <c r="AU58" s="1116">
        <v>-364294102</v>
      </c>
      <c r="AV58" s="1153">
        <v>-245780491</v>
      </c>
      <c r="AW58" s="1153">
        <v>-161997075</v>
      </c>
      <c r="AX58" s="873">
        <v>-247272270</v>
      </c>
      <c r="AY58" s="1153">
        <v>-233618012</v>
      </c>
      <c r="AZ58" s="1153">
        <v>-240771538</v>
      </c>
      <c r="BA58" s="1426">
        <v>-46112741</v>
      </c>
      <c r="BB58" s="1153">
        <v>54702710</v>
      </c>
      <c r="BC58" s="1116">
        <v>363565182</v>
      </c>
      <c r="BD58" s="1437">
        <v>146456832</v>
      </c>
      <c r="BE58" s="1437">
        <v>143088725</v>
      </c>
      <c r="BF58" s="873">
        <v>203585868</v>
      </c>
      <c r="BG58" s="1116">
        <v>465656548</v>
      </c>
      <c r="BH58" s="1437">
        <v>-53997329</v>
      </c>
      <c r="BI58" s="90">
        <v>389344426</v>
      </c>
      <c r="BJ58" s="1480">
        <v>256067934</v>
      </c>
      <c r="BK58" s="1480">
        <v>350604289</v>
      </c>
      <c r="BL58" s="137"/>
    </row>
    <row r="60" spans="1:64">
      <c r="A60" s="370" t="s">
        <v>369</v>
      </c>
      <c r="BK60" s="1050" t="s">
        <v>235</v>
      </c>
      <c r="BL60" s="137"/>
    </row>
    <row r="61" spans="1:64">
      <c r="A61" s="900"/>
      <c r="B61" s="17" t="s">
        <v>61</v>
      </c>
      <c r="C61" s="972" t="s">
        <v>55</v>
      </c>
      <c r="D61" s="972" t="s">
        <v>159</v>
      </c>
      <c r="E61" s="972" t="s">
        <v>198</v>
      </c>
      <c r="F61" s="972" t="s">
        <v>213</v>
      </c>
      <c r="G61" s="972" t="s">
        <v>215</v>
      </c>
      <c r="H61" s="972" t="s">
        <v>266</v>
      </c>
      <c r="I61" s="972" t="s">
        <v>296</v>
      </c>
      <c r="J61" s="1052" t="s">
        <v>299</v>
      </c>
      <c r="K61" s="17" t="s">
        <v>228</v>
      </c>
      <c r="L61" s="972" t="s">
        <v>124</v>
      </c>
      <c r="M61" s="972" t="s">
        <v>125</v>
      </c>
      <c r="N61" s="992" t="s">
        <v>126</v>
      </c>
      <c r="O61" s="1053" t="s">
        <v>127</v>
      </c>
      <c r="P61" s="972" t="s">
        <v>128</v>
      </c>
      <c r="Q61" s="972" t="s">
        <v>129</v>
      </c>
      <c r="R61" s="1052" t="s">
        <v>130</v>
      </c>
      <c r="S61" s="17" t="s">
        <v>131</v>
      </c>
      <c r="T61" s="972" t="s">
        <v>132</v>
      </c>
      <c r="U61" s="992" t="s">
        <v>133</v>
      </c>
      <c r="V61" s="992" t="s">
        <v>236</v>
      </c>
      <c r="W61" s="1053" t="s">
        <v>229</v>
      </c>
      <c r="X61" s="994" t="s">
        <v>222</v>
      </c>
      <c r="Y61" s="992" t="s">
        <v>197</v>
      </c>
      <c r="Z61" s="1052" t="s">
        <v>199</v>
      </c>
      <c r="AA61" s="1053" t="s">
        <v>204</v>
      </c>
      <c r="AB61" s="994" t="s">
        <v>205</v>
      </c>
      <c r="AC61" s="992" t="s">
        <v>206</v>
      </c>
      <c r="AD61" s="992" t="s">
        <v>212</v>
      </c>
      <c r="AE61" s="1056" t="s">
        <v>214</v>
      </c>
      <c r="AF61" s="1054" t="s">
        <v>224</v>
      </c>
      <c r="AG61" s="1054" t="s">
        <v>225</v>
      </c>
      <c r="AH61" s="1055" t="s">
        <v>226</v>
      </c>
      <c r="AI61" s="1053" t="s">
        <v>262</v>
      </c>
      <c r="AJ61" s="1054" t="s">
        <v>263</v>
      </c>
      <c r="AK61" s="1054" t="s">
        <v>264</v>
      </c>
      <c r="AL61" s="1055" t="s">
        <v>265</v>
      </c>
      <c r="AM61" s="1056" t="s">
        <v>292</v>
      </c>
      <c r="AN61" s="972" t="s">
        <v>294</v>
      </c>
      <c r="AO61" s="972" t="s">
        <v>297</v>
      </c>
      <c r="AP61" s="1052" t="s">
        <v>298</v>
      </c>
      <c r="AQ61" s="1053" t="s">
        <v>302</v>
      </c>
      <c r="AR61" s="972" t="s">
        <v>306</v>
      </c>
      <c r="AS61" s="972" t="s">
        <v>318</v>
      </c>
      <c r="AT61" s="1052" t="s">
        <v>335</v>
      </c>
      <c r="AU61" s="1053" t="s">
        <v>338</v>
      </c>
      <c r="AV61" s="1142" t="s">
        <v>339</v>
      </c>
      <c r="AW61" s="1142" t="s">
        <v>341</v>
      </c>
      <c r="AX61" s="1052" t="s">
        <v>347</v>
      </c>
      <c r="AY61" s="1142" t="s">
        <v>350</v>
      </c>
      <c r="AZ61" s="1142" t="s">
        <v>362</v>
      </c>
      <c r="BA61" s="1056" t="s">
        <v>364</v>
      </c>
      <c r="BB61" s="1142" t="s">
        <v>367</v>
      </c>
      <c r="BC61" s="1053" t="s">
        <v>372</v>
      </c>
      <c r="BD61" s="992" t="s">
        <v>377</v>
      </c>
      <c r="BE61" s="992" t="s">
        <v>382</v>
      </c>
      <c r="BF61" s="1052" t="s">
        <v>388</v>
      </c>
      <c r="BG61" s="1053" t="s">
        <v>391</v>
      </c>
      <c r="BH61" s="992" t="s">
        <v>396</v>
      </c>
      <c r="BI61" s="972" t="s">
        <v>399</v>
      </c>
      <c r="BJ61" s="869" t="s">
        <v>405</v>
      </c>
      <c r="BK61" s="869" t="s">
        <v>407</v>
      </c>
      <c r="BL61" s="137"/>
    </row>
    <row r="62" spans="1:64">
      <c r="A62" s="899" t="s">
        <v>248</v>
      </c>
      <c r="B62" s="21" t="s">
        <v>135</v>
      </c>
      <c r="C62" s="19" t="s">
        <v>135</v>
      </c>
      <c r="D62" s="19" t="s">
        <v>135</v>
      </c>
      <c r="E62" s="19" t="s">
        <v>135</v>
      </c>
      <c r="F62" s="19" t="s">
        <v>135</v>
      </c>
      <c r="G62" s="19" t="s">
        <v>135</v>
      </c>
      <c r="H62" s="19" t="s">
        <v>135</v>
      </c>
      <c r="I62" s="19" t="s">
        <v>135</v>
      </c>
      <c r="J62" s="19" t="s">
        <v>135</v>
      </c>
      <c r="K62" s="21" t="s">
        <v>135</v>
      </c>
      <c r="L62" s="19" t="s">
        <v>135</v>
      </c>
      <c r="M62" s="19" t="s">
        <v>135</v>
      </c>
      <c r="N62" s="20" t="s">
        <v>135</v>
      </c>
      <c r="O62" s="18" t="s">
        <v>135</v>
      </c>
      <c r="P62" s="19" t="s">
        <v>135</v>
      </c>
      <c r="Q62" s="19" t="s">
        <v>135</v>
      </c>
      <c r="R62" s="20" t="s">
        <v>135</v>
      </c>
      <c r="S62" s="95" t="s">
        <v>135</v>
      </c>
      <c r="T62" s="96" t="s">
        <v>135</v>
      </c>
      <c r="U62" s="903" t="s">
        <v>135</v>
      </c>
      <c r="V62" s="903" t="s">
        <v>135</v>
      </c>
      <c r="W62" s="904" t="s">
        <v>135</v>
      </c>
      <c r="X62" s="905" t="s">
        <v>135</v>
      </c>
      <c r="Y62" s="903" t="s">
        <v>135</v>
      </c>
      <c r="Z62" s="906" t="s">
        <v>135</v>
      </c>
      <c r="AA62" s="904" t="s">
        <v>135</v>
      </c>
      <c r="AB62" s="905" t="s">
        <v>135</v>
      </c>
      <c r="AC62" s="903" t="s">
        <v>135</v>
      </c>
      <c r="AD62" s="906" t="s">
        <v>135</v>
      </c>
      <c r="AE62" s="907" t="s">
        <v>135</v>
      </c>
      <c r="AF62" s="908" t="s">
        <v>135</v>
      </c>
      <c r="AG62" s="908" t="s">
        <v>135</v>
      </c>
      <c r="AH62" s="909" t="s">
        <v>135</v>
      </c>
      <c r="AI62" s="910" t="s">
        <v>135</v>
      </c>
      <c r="AJ62" s="911" t="s">
        <v>135</v>
      </c>
      <c r="AK62" s="912" t="s">
        <v>135</v>
      </c>
      <c r="AL62" s="729" t="s">
        <v>135</v>
      </c>
      <c r="AM62" s="910" t="s">
        <v>135</v>
      </c>
      <c r="AN62" s="96" t="s">
        <v>135</v>
      </c>
      <c r="AO62" s="96" t="s">
        <v>135</v>
      </c>
      <c r="AP62" s="906" t="s">
        <v>135</v>
      </c>
      <c r="AQ62" s="906" t="s">
        <v>135</v>
      </c>
      <c r="AR62" s="906" t="s">
        <v>135</v>
      </c>
      <c r="AS62" s="906" t="s">
        <v>135</v>
      </c>
      <c r="AT62" s="906" t="s">
        <v>135</v>
      </c>
      <c r="AU62" s="906" t="s">
        <v>135</v>
      </c>
      <c r="AV62" s="906" t="s">
        <v>135</v>
      </c>
      <c r="AW62" s="906" t="s">
        <v>135</v>
      </c>
      <c r="AX62" s="906" t="s">
        <v>135</v>
      </c>
      <c r="AY62" s="906" t="s">
        <v>135</v>
      </c>
      <c r="AZ62" s="906" t="s">
        <v>135</v>
      </c>
      <c r="BA62" s="906" t="s">
        <v>135</v>
      </c>
      <c r="BB62" s="906" t="s">
        <v>135</v>
      </c>
      <c r="BC62" s="1115">
        <v>165609619</v>
      </c>
      <c r="BD62" s="62">
        <v>316469933</v>
      </c>
      <c r="BE62" s="62">
        <v>365064463</v>
      </c>
      <c r="BF62" s="63">
        <v>175116494</v>
      </c>
      <c r="BG62" s="1115">
        <v>101790398</v>
      </c>
      <c r="BH62" s="62">
        <v>405868824</v>
      </c>
      <c r="BI62" s="61">
        <v>132261878</v>
      </c>
      <c r="BJ62" s="1478">
        <v>257382288</v>
      </c>
      <c r="BK62" s="1478">
        <v>280740912</v>
      </c>
      <c r="BL62" s="137"/>
    </row>
    <row r="63" spans="1:64">
      <c r="A63" s="1057" t="s">
        <v>249</v>
      </c>
      <c r="B63" s="25" t="s">
        <v>135</v>
      </c>
      <c r="C63" s="23" t="s">
        <v>135</v>
      </c>
      <c r="D63" s="23" t="s">
        <v>135</v>
      </c>
      <c r="E63" s="23" t="s">
        <v>135</v>
      </c>
      <c r="F63" s="23" t="s">
        <v>135</v>
      </c>
      <c r="G63" s="23" t="s">
        <v>135</v>
      </c>
      <c r="H63" s="23" t="s">
        <v>135</v>
      </c>
      <c r="I63" s="23" t="s">
        <v>135</v>
      </c>
      <c r="J63" s="23" t="s">
        <v>135</v>
      </c>
      <c r="K63" s="25" t="s">
        <v>135</v>
      </c>
      <c r="L63" s="23" t="s">
        <v>135</v>
      </c>
      <c r="M63" s="23" t="s">
        <v>135</v>
      </c>
      <c r="N63" s="24" t="s">
        <v>135</v>
      </c>
      <c r="O63" s="22" t="s">
        <v>135</v>
      </c>
      <c r="P63" s="23" t="s">
        <v>135</v>
      </c>
      <c r="Q63" s="23" t="s">
        <v>135</v>
      </c>
      <c r="R63" s="24" t="s">
        <v>135</v>
      </c>
      <c r="S63" s="913" t="s">
        <v>135</v>
      </c>
      <c r="T63" s="914" t="s">
        <v>135</v>
      </c>
      <c r="U63" s="915" t="s">
        <v>135</v>
      </c>
      <c r="V63" s="915" t="s">
        <v>135</v>
      </c>
      <c r="W63" s="916" t="s">
        <v>135</v>
      </c>
      <c r="X63" s="917" t="s">
        <v>135</v>
      </c>
      <c r="Y63" s="915" t="s">
        <v>135</v>
      </c>
      <c r="Z63" s="918" t="s">
        <v>135</v>
      </c>
      <c r="AA63" s="916" t="s">
        <v>135</v>
      </c>
      <c r="AB63" s="917" t="s">
        <v>135</v>
      </c>
      <c r="AC63" s="915" t="s">
        <v>135</v>
      </c>
      <c r="AD63" s="918" t="s">
        <v>135</v>
      </c>
      <c r="AE63" s="919" t="s">
        <v>135</v>
      </c>
      <c r="AF63" s="914" t="s">
        <v>135</v>
      </c>
      <c r="AG63" s="914" t="s">
        <v>135</v>
      </c>
      <c r="AH63" s="917" t="s">
        <v>135</v>
      </c>
      <c r="AI63" s="919" t="s">
        <v>135</v>
      </c>
      <c r="AJ63" s="914" t="s">
        <v>135</v>
      </c>
      <c r="AK63" s="917" t="s">
        <v>135</v>
      </c>
      <c r="AL63" s="915" t="s">
        <v>135</v>
      </c>
      <c r="AM63" s="919" t="s">
        <v>135</v>
      </c>
      <c r="AN63" s="914" t="s">
        <v>135</v>
      </c>
      <c r="AO63" s="914" t="s">
        <v>135</v>
      </c>
      <c r="AP63" s="918" t="s">
        <v>135</v>
      </c>
      <c r="AQ63" s="918" t="s">
        <v>135</v>
      </c>
      <c r="AR63" s="918" t="s">
        <v>135</v>
      </c>
      <c r="AS63" s="918" t="s">
        <v>135</v>
      </c>
      <c r="AT63" s="918" t="s">
        <v>135</v>
      </c>
      <c r="AU63" s="918" t="s">
        <v>135</v>
      </c>
      <c r="AV63" s="918" t="s">
        <v>135</v>
      </c>
      <c r="AW63" s="918" t="s">
        <v>135</v>
      </c>
      <c r="AX63" s="918" t="s">
        <v>135</v>
      </c>
      <c r="AY63" s="918" t="s">
        <v>135</v>
      </c>
      <c r="AZ63" s="918" t="s">
        <v>135</v>
      </c>
      <c r="BA63" s="918" t="s">
        <v>135</v>
      </c>
      <c r="BB63" s="918" t="s">
        <v>135</v>
      </c>
      <c r="BC63" s="126">
        <v>168024792</v>
      </c>
      <c r="BD63" s="74">
        <v>186285288</v>
      </c>
      <c r="BE63" s="74">
        <v>240738491</v>
      </c>
      <c r="BF63" s="77">
        <v>128511555</v>
      </c>
      <c r="BG63" s="126">
        <v>127541632</v>
      </c>
      <c r="BH63" s="74">
        <v>174648615</v>
      </c>
      <c r="BI63" s="73">
        <v>193446008</v>
      </c>
      <c r="BJ63" s="1482">
        <v>224552415</v>
      </c>
      <c r="BK63" s="1482">
        <v>243052597</v>
      </c>
      <c r="BL63" s="137"/>
    </row>
    <row r="64" spans="1:64">
      <c r="A64" s="899" t="s">
        <v>250</v>
      </c>
      <c r="B64" s="21" t="s">
        <v>135</v>
      </c>
      <c r="C64" s="19" t="s">
        <v>135</v>
      </c>
      <c r="D64" s="19" t="s">
        <v>135</v>
      </c>
      <c r="E64" s="19" t="s">
        <v>135</v>
      </c>
      <c r="F64" s="19" t="s">
        <v>135</v>
      </c>
      <c r="G64" s="19" t="s">
        <v>135</v>
      </c>
      <c r="H64" s="19" t="s">
        <v>135</v>
      </c>
      <c r="I64" s="19" t="s">
        <v>135</v>
      </c>
      <c r="J64" s="19" t="s">
        <v>135</v>
      </c>
      <c r="K64" s="21" t="s">
        <v>135</v>
      </c>
      <c r="L64" s="19" t="s">
        <v>135</v>
      </c>
      <c r="M64" s="19" t="s">
        <v>135</v>
      </c>
      <c r="N64" s="20" t="s">
        <v>135</v>
      </c>
      <c r="O64" s="18" t="s">
        <v>135</v>
      </c>
      <c r="P64" s="19" t="s">
        <v>135</v>
      </c>
      <c r="Q64" s="19" t="s">
        <v>135</v>
      </c>
      <c r="R64" s="20" t="s">
        <v>135</v>
      </c>
      <c r="S64" s="95" t="s">
        <v>135</v>
      </c>
      <c r="T64" s="96" t="s">
        <v>135</v>
      </c>
      <c r="U64" s="903" t="s">
        <v>135</v>
      </c>
      <c r="V64" s="903" t="s">
        <v>135</v>
      </c>
      <c r="W64" s="904" t="s">
        <v>135</v>
      </c>
      <c r="X64" s="903" t="s">
        <v>135</v>
      </c>
      <c r="Y64" s="903" t="s">
        <v>135</v>
      </c>
      <c r="Z64" s="906" t="s">
        <v>135</v>
      </c>
      <c r="AA64" s="904" t="s">
        <v>135</v>
      </c>
      <c r="AB64" s="903" t="s">
        <v>135</v>
      </c>
      <c r="AC64" s="903" t="s">
        <v>135</v>
      </c>
      <c r="AD64" s="906" t="s">
        <v>135</v>
      </c>
      <c r="AE64" s="910" t="s">
        <v>135</v>
      </c>
      <c r="AF64" s="911" t="s">
        <v>135</v>
      </c>
      <c r="AG64" s="911" t="s">
        <v>135</v>
      </c>
      <c r="AH64" s="912" t="s">
        <v>135</v>
      </c>
      <c r="AI64" s="910" t="s">
        <v>135</v>
      </c>
      <c r="AJ64" s="911" t="s">
        <v>135</v>
      </c>
      <c r="AK64" s="912" t="s">
        <v>135</v>
      </c>
      <c r="AL64" s="729" t="s">
        <v>135</v>
      </c>
      <c r="AM64" s="910" t="s">
        <v>135</v>
      </c>
      <c r="AN64" s="96" t="s">
        <v>135</v>
      </c>
      <c r="AO64" s="96" t="s">
        <v>135</v>
      </c>
      <c r="AP64" s="906" t="s">
        <v>135</v>
      </c>
      <c r="AQ64" s="906" t="s">
        <v>135</v>
      </c>
      <c r="AR64" s="906" t="s">
        <v>135</v>
      </c>
      <c r="AS64" s="906" t="s">
        <v>135</v>
      </c>
      <c r="AT64" s="906" t="s">
        <v>135</v>
      </c>
      <c r="AU64" s="906" t="s">
        <v>135</v>
      </c>
      <c r="AV64" s="906" t="s">
        <v>135</v>
      </c>
      <c r="AW64" s="906" t="s">
        <v>135</v>
      </c>
      <c r="AX64" s="906" t="s">
        <v>135</v>
      </c>
      <c r="AY64" s="906" t="s">
        <v>135</v>
      </c>
      <c r="AZ64" s="906" t="s">
        <v>135</v>
      </c>
      <c r="BA64" s="906" t="s">
        <v>135</v>
      </c>
      <c r="BB64" s="906" t="s">
        <v>135</v>
      </c>
      <c r="BC64" s="1115">
        <v>-2415173</v>
      </c>
      <c r="BD64" s="62">
        <v>130184645</v>
      </c>
      <c r="BE64" s="62">
        <v>-15996913</v>
      </c>
      <c r="BF64" s="63">
        <v>-99948340</v>
      </c>
      <c r="BG64" s="1115">
        <v>-84845129</v>
      </c>
      <c r="BH64" s="62">
        <v>202056101</v>
      </c>
      <c r="BI64" s="61">
        <v>-118909241</v>
      </c>
      <c r="BJ64" s="1478">
        <v>-19303589</v>
      </c>
      <c r="BK64" s="1478">
        <v>2418163</v>
      </c>
      <c r="BL64" s="137"/>
    </row>
    <row r="65" spans="1:64">
      <c r="A65" s="1058" t="s">
        <v>251</v>
      </c>
      <c r="B65" s="25" t="s">
        <v>135</v>
      </c>
      <c r="C65" s="1059" t="s">
        <v>135</v>
      </c>
      <c r="D65" s="23" t="s">
        <v>135</v>
      </c>
      <c r="E65" s="23" t="s">
        <v>135</v>
      </c>
      <c r="F65" s="23" t="s">
        <v>135</v>
      </c>
      <c r="G65" s="23" t="s">
        <v>135</v>
      </c>
      <c r="H65" s="23" t="s">
        <v>135</v>
      </c>
      <c r="I65" s="23" t="s">
        <v>135</v>
      </c>
      <c r="J65" s="23" t="s">
        <v>135</v>
      </c>
      <c r="K65" s="1060" t="s">
        <v>135</v>
      </c>
      <c r="L65" s="1061" t="s">
        <v>135</v>
      </c>
      <c r="M65" s="1061" t="s">
        <v>135</v>
      </c>
      <c r="N65" s="1073" t="s">
        <v>135</v>
      </c>
      <c r="O65" s="22" t="s">
        <v>135</v>
      </c>
      <c r="P65" s="23" t="s">
        <v>135</v>
      </c>
      <c r="Q65" s="23" t="s">
        <v>135</v>
      </c>
      <c r="R65" s="24" t="s">
        <v>135</v>
      </c>
      <c r="S65" s="913" t="s">
        <v>135</v>
      </c>
      <c r="T65" s="914" t="s">
        <v>135</v>
      </c>
      <c r="U65" s="915" t="s">
        <v>135</v>
      </c>
      <c r="V65" s="915" t="s">
        <v>135</v>
      </c>
      <c r="W65" s="916" t="s">
        <v>135</v>
      </c>
      <c r="X65" s="920" t="s">
        <v>135</v>
      </c>
      <c r="Y65" s="921" t="s">
        <v>135</v>
      </c>
      <c r="Z65" s="922" t="s">
        <v>135</v>
      </c>
      <c r="AA65" s="916" t="s">
        <v>135</v>
      </c>
      <c r="AB65" s="920" t="s">
        <v>135</v>
      </c>
      <c r="AC65" s="921" t="s">
        <v>135</v>
      </c>
      <c r="AD65" s="922" t="s">
        <v>135</v>
      </c>
      <c r="AE65" s="919" t="s">
        <v>135</v>
      </c>
      <c r="AF65" s="914" t="s">
        <v>135</v>
      </c>
      <c r="AG65" s="914" t="s">
        <v>135</v>
      </c>
      <c r="AH65" s="917" t="s">
        <v>135</v>
      </c>
      <c r="AI65" s="919" t="s">
        <v>135</v>
      </c>
      <c r="AJ65" s="914" t="s">
        <v>135</v>
      </c>
      <c r="AK65" s="917" t="s">
        <v>135</v>
      </c>
      <c r="AL65" s="915" t="s">
        <v>135</v>
      </c>
      <c r="AM65" s="919" t="s">
        <v>135</v>
      </c>
      <c r="AN65" s="914" t="s">
        <v>135</v>
      </c>
      <c r="AO65" s="914" t="s">
        <v>135</v>
      </c>
      <c r="AP65" s="918" t="s">
        <v>135</v>
      </c>
      <c r="AQ65" s="918" t="s">
        <v>135</v>
      </c>
      <c r="AR65" s="918" t="s">
        <v>135</v>
      </c>
      <c r="AS65" s="918" t="s">
        <v>135</v>
      </c>
      <c r="AT65" s="918" t="s">
        <v>135</v>
      </c>
      <c r="AU65" s="918" t="s">
        <v>135</v>
      </c>
      <c r="AV65" s="918" t="s">
        <v>135</v>
      </c>
      <c r="AW65" s="918" t="s">
        <v>135</v>
      </c>
      <c r="AX65" s="918" t="s">
        <v>135</v>
      </c>
      <c r="AY65" s="918" t="s">
        <v>135</v>
      </c>
      <c r="AZ65" s="918" t="s">
        <v>135</v>
      </c>
      <c r="BA65" s="918" t="s">
        <v>135</v>
      </c>
      <c r="BB65" s="918" t="s">
        <v>135</v>
      </c>
      <c r="BC65" s="126">
        <v>41817980</v>
      </c>
      <c r="BD65" s="74">
        <v>-20378339</v>
      </c>
      <c r="BE65" s="74">
        <v>-19949305</v>
      </c>
      <c r="BF65" s="77">
        <v>4731</v>
      </c>
      <c r="BG65" s="126">
        <v>34678877</v>
      </c>
      <c r="BH65" s="74">
        <v>-30830426</v>
      </c>
      <c r="BI65" s="73">
        <v>41654935</v>
      </c>
      <c r="BJ65" s="1482">
        <v>23218886</v>
      </c>
      <c r="BK65" s="1482">
        <v>1154</v>
      </c>
      <c r="BL65" s="137"/>
    </row>
    <row r="66" spans="1:64">
      <c r="A66" s="1058" t="s">
        <v>252</v>
      </c>
      <c r="B66" s="25" t="s">
        <v>135</v>
      </c>
      <c r="C66" s="1059" t="s">
        <v>135</v>
      </c>
      <c r="D66" s="23" t="s">
        <v>135</v>
      </c>
      <c r="E66" s="23" t="s">
        <v>135</v>
      </c>
      <c r="F66" s="23" t="s">
        <v>135</v>
      </c>
      <c r="G66" s="23" t="s">
        <v>135</v>
      </c>
      <c r="H66" s="23" t="s">
        <v>135</v>
      </c>
      <c r="I66" s="23" t="s">
        <v>135</v>
      </c>
      <c r="J66" s="23" t="s">
        <v>135</v>
      </c>
      <c r="K66" s="1060" t="s">
        <v>135</v>
      </c>
      <c r="L66" s="1061" t="s">
        <v>135</v>
      </c>
      <c r="M66" s="1061" t="s">
        <v>135</v>
      </c>
      <c r="N66" s="1073" t="s">
        <v>135</v>
      </c>
      <c r="O66" s="22" t="s">
        <v>135</v>
      </c>
      <c r="P66" s="23" t="s">
        <v>135</v>
      </c>
      <c r="Q66" s="23" t="s">
        <v>135</v>
      </c>
      <c r="R66" s="24" t="s">
        <v>135</v>
      </c>
      <c r="S66" s="913" t="s">
        <v>135</v>
      </c>
      <c r="T66" s="914" t="s">
        <v>135</v>
      </c>
      <c r="U66" s="915" t="s">
        <v>135</v>
      </c>
      <c r="V66" s="915" t="s">
        <v>135</v>
      </c>
      <c r="W66" s="916" t="s">
        <v>135</v>
      </c>
      <c r="X66" s="917" t="s">
        <v>135</v>
      </c>
      <c r="Y66" s="915" t="s">
        <v>135</v>
      </c>
      <c r="Z66" s="918" t="s">
        <v>135</v>
      </c>
      <c r="AA66" s="916" t="s">
        <v>135</v>
      </c>
      <c r="AB66" s="917" t="s">
        <v>135</v>
      </c>
      <c r="AC66" s="915" t="s">
        <v>135</v>
      </c>
      <c r="AD66" s="918" t="s">
        <v>135</v>
      </c>
      <c r="AE66" s="923" t="s">
        <v>135</v>
      </c>
      <c r="AF66" s="924" t="s">
        <v>135</v>
      </c>
      <c r="AG66" s="924" t="s">
        <v>135</v>
      </c>
      <c r="AH66" s="175" t="s">
        <v>135</v>
      </c>
      <c r="AI66" s="923" t="s">
        <v>135</v>
      </c>
      <c r="AJ66" s="924" t="s">
        <v>135</v>
      </c>
      <c r="AK66" s="175" t="s">
        <v>135</v>
      </c>
      <c r="AL66" s="925" t="s">
        <v>135</v>
      </c>
      <c r="AM66" s="923" t="s">
        <v>135</v>
      </c>
      <c r="AN66" s="914" t="s">
        <v>135</v>
      </c>
      <c r="AO66" s="914" t="s">
        <v>135</v>
      </c>
      <c r="AP66" s="918" t="s">
        <v>135</v>
      </c>
      <c r="AQ66" s="918" t="s">
        <v>135</v>
      </c>
      <c r="AR66" s="918" t="s">
        <v>135</v>
      </c>
      <c r="AS66" s="918" t="s">
        <v>135</v>
      </c>
      <c r="AT66" s="918" t="s">
        <v>135</v>
      </c>
      <c r="AU66" s="918" t="s">
        <v>135</v>
      </c>
      <c r="AV66" s="918" t="s">
        <v>135</v>
      </c>
      <c r="AW66" s="918" t="s">
        <v>135</v>
      </c>
      <c r="AX66" s="918" t="s">
        <v>135</v>
      </c>
      <c r="AY66" s="918" t="s">
        <v>135</v>
      </c>
      <c r="AZ66" s="918" t="s">
        <v>135</v>
      </c>
      <c r="BA66" s="918" t="s">
        <v>135</v>
      </c>
      <c r="BB66" s="918" t="s">
        <v>135</v>
      </c>
      <c r="BC66" s="126">
        <v>1480337</v>
      </c>
      <c r="BD66" s="74">
        <v>9241776</v>
      </c>
      <c r="BE66" s="74">
        <v>29487011</v>
      </c>
      <c r="BF66" s="77">
        <v>27967892</v>
      </c>
      <c r="BG66" s="126">
        <v>16047808</v>
      </c>
      <c r="BH66" s="74">
        <v>63534034</v>
      </c>
      <c r="BI66" s="73">
        <v>10237661</v>
      </c>
      <c r="BJ66" s="1482">
        <v>1498533</v>
      </c>
      <c r="BK66" s="1482">
        <v>104641098</v>
      </c>
    </row>
    <row r="67" spans="1:64">
      <c r="A67" s="1057" t="s">
        <v>257</v>
      </c>
      <c r="B67" s="25" t="s">
        <v>135</v>
      </c>
      <c r="C67" s="1059" t="s">
        <v>135</v>
      </c>
      <c r="D67" s="23" t="s">
        <v>135</v>
      </c>
      <c r="E67" s="23" t="s">
        <v>135</v>
      </c>
      <c r="F67" s="23" t="s">
        <v>135</v>
      </c>
      <c r="G67" s="23" t="s">
        <v>135</v>
      </c>
      <c r="H67" s="23" t="s">
        <v>135</v>
      </c>
      <c r="I67" s="23" t="s">
        <v>135</v>
      </c>
      <c r="J67" s="23" t="s">
        <v>135</v>
      </c>
      <c r="K67" s="1060" t="s">
        <v>140</v>
      </c>
      <c r="L67" s="1061" t="s">
        <v>140</v>
      </c>
      <c r="M67" s="1061" t="s">
        <v>140</v>
      </c>
      <c r="N67" s="1073" t="s">
        <v>140</v>
      </c>
      <c r="O67" s="22" t="s">
        <v>140</v>
      </c>
      <c r="P67" s="23" t="s">
        <v>140</v>
      </c>
      <c r="Q67" s="23" t="s">
        <v>140</v>
      </c>
      <c r="R67" s="24" t="s">
        <v>140</v>
      </c>
      <c r="S67" s="913" t="s">
        <v>135</v>
      </c>
      <c r="T67" s="914" t="s">
        <v>135</v>
      </c>
      <c r="U67" s="915" t="s">
        <v>135</v>
      </c>
      <c r="V67" s="915" t="s">
        <v>135</v>
      </c>
      <c r="W67" s="916" t="s">
        <v>135</v>
      </c>
      <c r="X67" s="917" t="s">
        <v>135</v>
      </c>
      <c r="Y67" s="915" t="s">
        <v>135</v>
      </c>
      <c r="Z67" s="918" t="s">
        <v>135</v>
      </c>
      <c r="AA67" s="916" t="s">
        <v>135</v>
      </c>
      <c r="AB67" s="917" t="s">
        <v>135</v>
      </c>
      <c r="AC67" s="915" t="s">
        <v>135</v>
      </c>
      <c r="AD67" s="918" t="s">
        <v>135</v>
      </c>
      <c r="AE67" s="919" t="s">
        <v>135</v>
      </c>
      <c r="AF67" s="914" t="s">
        <v>135</v>
      </c>
      <c r="AG67" s="914" t="s">
        <v>135</v>
      </c>
      <c r="AH67" s="917" t="s">
        <v>135</v>
      </c>
      <c r="AI67" s="919" t="s">
        <v>135</v>
      </c>
      <c r="AJ67" s="914" t="s">
        <v>135</v>
      </c>
      <c r="AK67" s="917" t="s">
        <v>135</v>
      </c>
      <c r="AL67" s="915" t="s">
        <v>135</v>
      </c>
      <c r="AM67" s="919" t="s">
        <v>135</v>
      </c>
      <c r="AN67" s="914" t="s">
        <v>135</v>
      </c>
      <c r="AO67" s="914" t="s">
        <v>135</v>
      </c>
      <c r="AP67" s="918" t="s">
        <v>135</v>
      </c>
      <c r="AQ67" s="918" t="s">
        <v>135</v>
      </c>
      <c r="AR67" s="918" t="s">
        <v>135</v>
      </c>
      <c r="AS67" s="918" t="s">
        <v>135</v>
      </c>
      <c r="AT67" s="918" t="s">
        <v>135</v>
      </c>
      <c r="AU67" s="918" t="s">
        <v>135</v>
      </c>
      <c r="AV67" s="918" t="s">
        <v>135</v>
      </c>
      <c r="AW67" s="918" t="s">
        <v>135</v>
      </c>
      <c r="AX67" s="918" t="s">
        <v>135</v>
      </c>
      <c r="AY67" s="918" t="s">
        <v>135</v>
      </c>
      <c r="AZ67" s="918" t="s">
        <v>135</v>
      </c>
      <c r="BA67" s="918" t="s">
        <v>135</v>
      </c>
      <c r="BB67" s="918" t="s">
        <v>135</v>
      </c>
      <c r="BC67" s="126">
        <v>37922470</v>
      </c>
      <c r="BD67" s="74">
        <v>100564530</v>
      </c>
      <c r="BE67" s="74">
        <v>-65433229</v>
      </c>
      <c r="BF67" s="77">
        <v>-127911501</v>
      </c>
      <c r="BG67" s="126">
        <v>-66214060</v>
      </c>
      <c r="BH67" s="74">
        <v>107691641</v>
      </c>
      <c r="BI67" s="73">
        <v>-87491967</v>
      </c>
      <c r="BJ67" s="1482">
        <v>2416764</v>
      </c>
      <c r="BK67" s="1482">
        <v>-102221781</v>
      </c>
    </row>
    <row r="68" spans="1:64">
      <c r="A68" s="902" t="s">
        <v>253</v>
      </c>
      <c r="B68" s="29" t="s">
        <v>135</v>
      </c>
      <c r="C68" s="27" t="s">
        <v>135</v>
      </c>
      <c r="D68" s="27" t="s">
        <v>135</v>
      </c>
      <c r="E68" s="27" t="s">
        <v>135</v>
      </c>
      <c r="F68" s="27" t="s">
        <v>135</v>
      </c>
      <c r="G68" s="27" t="s">
        <v>135</v>
      </c>
      <c r="H68" s="27" t="s">
        <v>135</v>
      </c>
      <c r="I68" s="27" t="s">
        <v>135</v>
      </c>
      <c r="J68" s="27" t="s">
        <v>135</v>
      </c>
      <c r="K68" s="29" t="s">
        <v>140</v>
      </c>
      <c r="L68" s="27" t="s">
        <v>140</v>
      </c>
      <c r="M68" s="27" t="s">
        <v>140</v>
      </c>
      <c r="N68" s="28" t="s">
        <v>140</v>
      </c>
      <c r="O68" s="26" t="s">
        <v>140</v>
      </c>
      <c r="P68" s="27" t="s">
        <v>140</v>
      </c>
      <c r="Q68" s="27" t="s">
        <v>140</v>
      </c>
      <c r="R68" s="28" t="s">
        <v>140</v>
      </c>
      <c r="S68" s="926" t="s">
        <v>135</v>
      </c>
      <c r="T68" s="927" t="s">
        <v>135</v>
      </c>
      <c r="U68" s="928" t="s">
        <v>135</v>
      </c>
      <c r="V68" s="928" t="s">
        <v>135</v>
      </c>
      <c r="W68" s="929" t="s">
        <v>135</v>
      </c>
      <c r="X68" s="930" t="s">
        <v>135</v>
      </c>
      <c r="Y68" s="928" t="s">
        <v>135</v>
      </c>
      <c r="Z68" s="931" t="s">
        <v>135</v>
      </c>
      <c r="AA68" s="929" t="s">
        <v>135</v>
      </c>
      <c r="AB68" s="930" t="s">
        <v>135</v>
      </c>
      <c r="AC68" s="928" t="s">
        <v>135</v>
      </c>
      <c r="AD68" s="931" t="s">
        <v>135</v>
      </c>
      <c r="AE68" s="932" t="s">
        <v>135</v>
      </c>
      <c r="AF68" s="933" t="s">
        <v>135</v>
      </c>
      <c r="AG68" s="933" t="s">
        <v>135</v>
      </c>
      <c r="AH68" s="934" t="s">
        <v>135</v>
      </c>
      <c r="AI68" s="932" t="s">
        <v>135</v>
      </c>
      <c r="AJ68" s="933" t="s">
        <v>135</v>
      </c>
      <c r="AK68" s="934" t="s">
        <v>135</v>
      </c>
      <c r="AL68" s="935" t="s">
        <v>135</v>
      </c>
      <c r="AM68" s="932" t="s">
        <v>135</v>
      </c>
      <c r="AN68" s="927" t="s">
        <v>135</v>
      </c>
      <c r="AO68" s="927" t="s">
        <v>135</v>
      </c>
      <c r="AP68" s="931" t="s">
        <v>135</v>
      </c>
      <c r="AQ68" s="931" t="s">
        <v>135</v>
      </c>
      <c r="AR68" s="931" t="s">
        <v>135</v>
      </c>
      <c r="AS68" s="931" t="s">
        <v>135</v>
      </c>
      <c r="AT68" s="931" t="s">
        <v>135</v>
      </c>
      <c r="AU68" s="931" t="s">
        <v>135</v>
      </c>
      <c r="AV68" s="931" t="s">
        <v>135</v>
      </c>
      <c r="AW68" s="931" t="s">
        <v>135</v>
      </c>
      <c r="AX68" s="931" t="s">
        <v>135</v>
      </c>
      <c r="AY68" s="931" t="s">
        <v>135</v>
      </c>
      <c r="AZ68" s="931" t="s">
        <v>135</v>
      </c>
      <c r="BA68" s="931" t="s">
        <v>135</v>
      </c>
      <c r="BB68" s="931" t="s">
        <v>135</v>
      </c>
      <c r="BC68" s="1116">
        <v>37922470</v>
      </c>
      <c r="BD68" s="1437">
        <v>100564530</v>
      </c>
      <c r="BE68" s="1437">
        <v>-65433229</v>
      </c>
      <c r="BF68" s="873">
        <v>-127911501</v>
      </c>
      <c r="BG68" s="1116">
        <v>-66214060</v>
      </c>
      <c r="BH68" s="1437">
        <v>107691641</v>
      </c>
      <c r="BI68" s="90">
        <v>-87491967</v>
      </c>
      <c r="BJ68" s="1480">
        <v>2416764</v>
      </c>
      <c r="BK68" s="1480">
        <v>-102221781</v>
      </c>
    </row>
    <row r="70" spans="1:64">
      <c r="A70" s="370" t="s">
        <v>370</v>
      </c>
      <c r="BK70" s="1050" t="s">
        <v>235</v>
      </c>
    </row>
    <row r="71" spans="1:64">
      <c r="A71" s="900"/>
      <c r="B71" s="17" t="s">
        <v>61</v>
      </c>
      <c r="C71" s="972" t="s">
        <v>55</v>
      </c>
      <c r="D71" s="972" t="s">
        <v>159</v>
      </c>
      <c r="E71" s="972" t="s">
        <v>198</v>
      </c>
      <c r="F71" s="972" t="s">
        <v>213</v>
      </c>
      <c r="G71" s="972" t="s">
        <v>215</v>
      </c>
      <c r="H71" s="972" t="s">
        <v>266</v>
      </c>
      <c r="I71" s="972" t="s">
        <v>296</v>
      </c>
      <c r="J71" s="1052" t="s">
        <v>299</v>
      </c>
      <c r="K71" s="17" t="s">
        <v>228</v>
      </c>
      <c r="L71" s="972" t="s">
        <v>124</v>
      </c>
      <c r="M71" s="972" t="s">
        <v>125</v>
      </c>
      <c r="N71" s="992" t="s">
        <v>126</v>
      </c>
      <c r="O71" s="1053" t="s">
        <v>127</v>
      </c>
      <c r="P71" s="972" t="s">
        <v>128</v>
      </c>
      <c r="Q71" s="972" t="s">
        <v>129</v>
      </c>
      <c r="R71" s="1052" t="s">
        <v>130</v>
      </c>
      <c r="S71" s="17" t="s">
        <v>131</v>
      </c>
      <c r="T71" s="972" t="s">
        <v>132</v>
      </c>
      <c r="U71" s="992" t="s">
        <v>133</v>
      </c>
      <c r="V71" s="992" t="s">
        <v>236</v>
      </c>
      <c r="W71" s="1053" t="s">
        <v>229</v>
      </c>
      <c r="X71" s="994" t="s">
        <v>222</v>
      </c>
      <c r="Y71" s="992" t="s">
        <v>197</v>
      </c>
      <c r="Z71" s="1052" t="s">
        <v>199</v>
      </c>
      <c r="AA71" s="1053" t="s">
        <v>204</v>
      </c>
      <c r="AB71" s="994" t="s">
        <v>205</v>
      </c>
      <c r="AC71" s="992" t="s">
        <v>206</v>
      </c>
      <c r="AD71" s="992" t="s">
        <v>212</v>
      </c>
      <c r="AE71" s="1056" t="s">
        <v>214</v>
      </c>
      <c r="AF71" s="1054" t="s">
        <v>224</v>
      </c>
      <c r="AG71" s="1054" t="s">
        <v>225</v>
      </c>
      <c r="AH71" s="1055" t="s">
        <v>226</v>
      </c>
      <c r="AI71" s="1053" t="s">
        <v>262</v>
      </c>
      <c r="AJ71" s="1054" t="s">
        <v>263</v>
      </c>
      <c r="AK71" s="1054" t="s">
        <v>264</v>
      </c>
      <c r="AL71" s="1055" t="s">
        <v>265</v>
      </c>
      <c r="AM71" s="1056" t="s">
        <v>292</v>
      </c>
      <c r="AN71" s="972" t="s">
        <v>294</v>
      </c>
      <c r="AO71" s="972" t="s">
        <v>297</v>
      </c>
      <c r="AP71" s="1052" t="s">
        <v>298</v>
      </c>
      <c r="AQ71" s="1053" t="s">
        <v>302</v>
      </c>
      <c r="AR71" s="972" t="s">
        <v>306</v>
      </c>
      <c r="AS71" s="972" t="s">
        <v>318</v>
      </c>
      <c r="AT71" s="1052" t="s">
        <v>335</v>
      </c>
      <c r="AU71" s="1053" t="s">
        <v>338</v>
      </c>
      <c r="AV71" s="1142" t="s">
        <v>339</v>
      </c>
      <c r="AW71" s="1142" t="s">
        <v>341</v>
      </c>
      <c r="AX71" s="1052" t="s">
        <v>347</v>
      </c>
      <c r="AY71" s="1142" t="s">
        <v>350</v>
      </c>
      <c r="AZ71" s="1142" t="s">
        <v>362</v>
      </c>
      <c r="BA71" s="1056" t="s">
        <v>364</v>
      </c>
      <c r="BB71" s="1142" t="s">
        <v>367</v>
      </c>
      <c r="BC71" s="1053" t="s">
        <v>372</v>
      </c>
      <c r="BD71" s="992" t="s">
        <v>377</v>
      </c>
      <c r="BE71" s="992" t="s">
        <v>382</v>
      </c>
      <c r="BF71" s="1052" t="s">
        <v>388</v>
      </c>
      <c r="BG71" s="1053" t="s">
        <v>391</v>
      </c>
      <c r="BH71" s="992" t="s">
        <v>396</v>
      </c>
      <c r="BI71" s="972" t="s">
        <v>399</v>
      </c>
      <c r="BJ71" s="869" t="s">
        <v>405</v>
      </c>
      <c r="BK71" s="869" t="s">
        <v>407</v>
      </c>
    </row>
    <row r="72" spans="1:64">
      <c r="A72" s="899" t="s">
        <v>248</v>
      </c>
      <c r="B72" s="21" t="s">
        <v>135</v>
      </c>
      <c r="C72" s="19" t="s">
        <v>135</v>
      </c>
      <c r="D72" s="19" t="s">
        <v>135</v>
      </c>
      <c r="E72" s="19" t="s">
        <v>135</v>
      </c>
      <c r="F72" s="19" t="s">
        <v>135</v>
      </c>
      <c r="G72" s="19" t="s">
        <v>135</v>
      </c>
      <c r="H72" s="19" t="s">
        <v>135</v>
      </c>
      <c r="I72" s="19" t="s">
        <v>135</v>
      </c>
      <c r="J72" s="19" t="s">
        <v>135</v>
      </c>
      <c r="K72" s="21" t="s">
        <v>135</v>
      </c>
      <c r="L72" s="19" t="s">
        <v>135</v>
      </c>
      <c r="M72" s="19" t="s">
        <v>135</v>
      </c>
      <c r="N72" s="20" t="s">
        <v>135</v>
      </c>
      <c r="O72" s="18" t="s">
        <v>135</v>
      </c>
      <c r="P72" s="19" t="s">
        <v>135</v>
      </c>
      <c r="Q72" s="19" t="s">
        <v>135</v>
      </c>
      <c r="R72" s="20" t="s">
        <v>135</v>
      </c>
      <c r="S72" s="95" t="s">
        <v>135</v>
      </c>
      <c r="T72" s="96" t="s">
        <v>135</v>
      </c>
      <c r="U72" s="903" t="s">
        <v>135</v>
      </c>
      <c r="V72" s="903" t="s">
        <v>135</v>
      </c>
      <c r="W72" s="904" t="s">
        <v>135</v>
      </c>
      <c r="X72" s="905" t="s">
        <v>135</v>
      </c>
      <c r="Y72" s="903" t="s">
        <v>135</v>
      </c>
      <c r="Z72" s="906" t="s">
        <v>135</v>
      </c>
      <c r="AA72" s="904" t="s">
        <v>135</v>
      </c>
      <c r="AB72" s="905" t="s">
        <v>135</v>
      </c>
      <c r="AC72" s="903" t="s">
        <v>135</v>
      </c>
      <c r="AD72" s="906" t="s">
        <v>135</v>
      </c>
      <c r="AE72" s="907" t="s">
        <v>135</v>
      </c>
      <c r="AF72" s="908" t="s">
        <v>135</v>
      </c>
      <c r="AG72" s="908" t="s">
        <v>135</v>
      </c>
      <c r="AH72" s="909" t="s">
        <v>135</v>
      </c>
      <c r="AI72" s="910" t="s">
        <v>135</v>
      </c>
      <c r="AJ72" s="911" t="s">
        <v>135</v>
      </c>
      <c r="AK72" s="912" t="s">
        <v>135</v>
      </c>
      <c r="AL72" s="729" t="s">
        <v>135</v>
      </c>
      <c r="AM72" s="910" t="s">
        <v>135</v>
      </c>
      <c r="AN72" s="96" t="s">
        <v>135</v>
      </c>
      <c r="AO72" s="96" t="s">
        <v>135</v>
      </c>
      <c r="AP72" s="906" t="s">
        <v>135</v>
      </c>
      <c r="AQ72" s="906" t="s">
        <v>135</v>
      </c>
      <c r="AR72" s="906" t="s">
        <v>135</v>
      </c>
      <c r="AS72" s="906" t="s">
        <v>135</v>
      </c>
      <c r="AT72" s="906" t="s">
        <v>135</v>
      </c>
      <c r="AU72" s="906" t="s">
        <v>135</v>
      </c>
      <c r="AV72" s="906" t="s">
        <v>135</v>
      </c>
      <c r="AW72" s="906" t="s">
        <v>135</v>
      </c>
      <c r="AX72" s="906" t="s">
        <v>135</v>
      </c>
      <c r="AY72" s="906" t="s">
        <v>135</v>
      </c>
      <c r="AZ72" s="906" t="s">
        <v>135</v>
      </c>
      <c r="BA72" s="906" t="s">
        <v>135</v>
      </c>
      <c r="BB72" s="906" t="s">
        <v>135</v>
      </c>
      <c r="BC72" s="45">
        <v>110316672</v>
      </c>
      <c r="BD72" s="43">
        <v>458999965</v>
      </c>
      <c r="BE72" s="43">
        <v>585839334</v>
      </c>
      <c r="BF72" s="37">
        <v>395890762</v>
      </c>
      <c r="BG72" s="45">
        <v>92531082</v>
      </c>
      <c r="BH72" s="43">
        <v>174228</v>
      </c>
      <c r="BI72" s="35">
        <v>239769718</v>
      </c>
      <c r="BJ72" s="887">
        <v>42829186</v>
      </c>
      <c r="BK72" s="887">
        <v>28395055</v>
      </c>
    </row>
    <row r="73" spans="1:64">
      <c r="A73" s="1057" t="s">
        <v>249</v>
      </c>
      <c r="B73" s="25" t="s">
        <v>135</v>
      </c>
      <c r="C73" s="23" t="s">
        <v>135</v>
      </c>
      <c r="D73" s="23" t="s">
        <v>135</v>
      </c>
      <c r="E73" s="23" t="s">
        <v>135</v>
      </c>
      <c r="F73" s="23" t="s">
        <v>135</v>
      </c>
      <c r="G73" s="23" t="s">
        <v>135</v>
      </c>
      <c r="H73" s="23" t="s">
        <v>135</v>
      </c>
      <c r="I73" s="23" t="s">
        <v>135</v>
      </c>
      <c r="J73" s="23" t="s">
        <v>135</v>
      </c>
      <c r="K73" s="25" t="s">
        <v>135</v>
      </c>
      <c r="L73" s="23" t="s">
        <v>135</v>
      </c>
      <c r="M73" s="23" t="s">
        <v>135</v>
      </c>
      <c r="N73" s="24" t="s">
        <v>135</v>
      </c>
      <c r="O73" s="22" t="s">
        <v>135</v>
      </c>
      <c r="P73" s="23" t="s">
        <v>135</v>
      </c>
      <c r="Q73" s="23" t="s">
        <v>135</v>
      </c>
      <c r="R73" s="24" t="s">
        <v>135</v>
      </c>
      <c r="S73" s="913" t="s">
        <v>135</v>
      </c>
      <c r="T73" s="914" t="s">
        <v>135</v>
      </c>
      <c r="U73" s="915" t="s">
        <v>135</v>
      </c>
      <c r="V73" s="915" t="s">
        <v>135</v>
      </c>
      <c r="W73" s="916" t="s">
        <v>135</v>
      </c>
      <c r="X73" s="917" t="s">
        <v>135</v>
      </c>
      <c r="Y73" s="915" t="s">
        <v>135</v>
      </c>
      <c r="Z73" s="918" t="s">
        <v>135</v>
      </c>
      <c r="AA73" s="916" t="s">
        <v>135</v>
      </c>
      <c r="AB73" s="917" t="s">
        <v>135</v>
      </c>
      <c r="AC73" s="915" t="s">
        <v>135</v>
      </c>
      <c r="AD73" s="918" t="s">
        <v>135</v>
      </c>
      <c r="AE73" s="919" t="s">
        <v>135</v>
      </c>
      <c r="AF73" s="914" t="s">
        <v>135</v>
      </c>
      <c r="AG73" s="914" t="s">
        <v>135</v>
      </c>
      <c r="AH73" s="917" t="s">
        <v>135</v>
      </c>
      <c r="AI73" s="919" t="s">
        <v>135</v>
      </c>
      <c r="AJ73" s="914" t="s">
        <v>135</v>
      </c>
      <c r="AK73" s="917" t="s">
        <v>135</v>
      </c>
      <c r="AL73" s="915" t="s">
        <v>135</v>
      </c>
      <c r="AM73" s="919" t="s">
        <v>135</v>
      </c>
      <c r="AN73" s="914" t="s">
        <v>135</v>
      </c>
      <c r="AO73" s="914" t="s">
        <v>135</v>
      </c>
      <c r="AP73" s="918" t="s">
        <v>135</v>
      </c>
      <c r="AQ73" s="918" t="s">
        <v>135</v>
      </c>
      <c r="AR73" s="918" t="s">
        <v>135</v>
      </c>
      <c r="AS73" s="918" t="s">
        <v>135</v>
      </c>
      <c r="AT73" s="918" t="s">
        <v>135</v>
      </c>
      <c r="AU73" s="918" t="s">
        <v>135</v>
      </c>
      <c r="AV73" s="918" t="s">
        <v>135</v>
      </c>
      <c r="AW73" s="918" t="s">
        <v>135</v>
      </c>
      <c r="AX73" s="918" t="s">
        <v>135</v>
      </c>
      <c r="AY73" s="918" t="s">
        <v>135</v>
      </c>
      <c r="AZ73" s="918" t="s">
        <v>135</v>
      </c>
      <c r="BA73" s="918" t="s">
        <v>135</v>
      </c>
      <c r="BB73" s="918" t="s">
        <v>135</v>
      </c>
      <c r="BC73" s="75">
        <v>74022651</v>
      </c>
      <c r="BD73" s="71">
        <v>67941322</v>
      </c>
      <c r="BE73" s="71">
        <v>85765090</v>
      </c>
      <c r="BF73" s="72">
        <v>74957777</v>
      </c>
      <c r="BG73" s="75">
        <v>80314490</v>
      </c>
      <c r="BH73" s="71">
        <v>81826358</v>
      </c>
      <c r="BI73" s="76">
        <v>77850456</v>
      </c>
      <c r="BJ73" s="888">
        <v>82541743</v>
      </c>
      <c r="BK73" s="888">
        <v>73978755</v>
      </c>
    </row>
    <row r="74" spans="1:64">
      <c r="A74" s="899" t="s">
        <v>250</v>
      </c>
      <c r="B74" s="21" t="s">
        <v>135</v>
      </c>
      <c r="C74" s="19" t="s">
        <v>135</v>
      </c>
      <c r="D74" s="19" t="s">
        <v>135</v>
      </c>
      <c r="E74" s="19" t="s">
        <v>135</v>
      </c>
      <c r="F74" s="19" t="s">
        <v>135</v>
      </c>
      <c r="G74" s="19" t="s">
        <v>135</v>
      </c>
      <c r="H74" s="19" t="s">
        <v>135</v>
      </c>
      <c r="I74" s="19" t="s">
        <v>135</v>
      </c>
      <c r="J74" s="19" t="s">
        <v>135</v>
      </c>
      <c r="K74" s="21" t="s">
        <v>135</v>
      </c>
      <c r="L74" s="19" t="s">
        <v>135</v>
      </c>
      <c r="M74" s="19" t="s">
        <v>135</v>
      </c>
      <c r="N74" s="20" t="s">
        <v>135</v>
      </c>
      <c r="O74" s="18" t="s">
        <v>135</v>
      </c>
      <c r="P74" s="19" t="s">
        <v>135</v>
      </c>
      <c r="Q74" s="19" t="s">
        <v>135</v>
      </c>
      <c r="R74" s="20" t="s">
        <v>135</v>
      </c>
      <c r="S74" s="95" t="s">
        <v>135</v>
      </c>
      <c r="T74" s="96" t="s">
        <v>135</v>
      </c>
      <c r="U74" s="903" t="s">
        <v>135</v>
      </c>
      <c r="V74" s="903" t="s">
        <v>135</v>
      </c>
      <c r="W74" s="904" t="s">
        <v>135</v>
      </c>
      <c r="X74" s="903" t="s">
        <v>135</v>
      </c>
      <c r="Y74" s="903" t="s">
        <v>135</v>
      </c>
      <c r="Z74" s="906" t="s">
        <v>135</v>
      </c>
      <c r="AA74" s="904" t="s">
        <v>135</v>
      </c>
      <c r="AB74" s="903" t="s">
        <v>135</v>
      </c>
      <c r="AC74" s="903" t="s">
        <v>135</v>
      </c>
      <c r="AD74" s="906" t="s">
        <v>135</v>
      </c>
      <c r="AE74" s="910" t="s">
        <v>135</v>
      </c>
      <c r="AF74" s="911" t="s">
        <v>135</v>
      </c>
      <c r="AG74" s="911" t="s">
        <v>135</v>
      </c>
      <c r="AH74" s="912" t="s">
        <v>135</v>
      </c>
      <c r="AI74" s="910" t="s">
        <v>135</v>
      </c>
      <c r="AJ74" s="911" t="s">
        <v>135</v>
      </c>
      <c r="AK74" s="912" t="s">
        <v>135</v>
      </c>
      <c r="AL74" s="729" t="s">
        <v>135</v>
      </c>
      <c r="AM74" s="910" t="s">
        <v>135</v>
      </c>
      <c r="AN74" s="96" t="s">
        <v>135</v>
      </c>
      <c r="AO74" s="96" t="s">
        <v>135</v>
      </c>
      <c r="AP74" s="906" t="s">
        <v>135</v>
      </c>
      <c r="AQ74" s="906" t="s">
        <v>135</v>
      </c>
      <c r="AR74" s="906" t="s">
        <v>135</v>
      </c>
      <c r="AS74" s="906" t="s">
        <v>135</v>
      </c>
      <c r="AT74" s="906" t="s">
        <v>135</v>
      </c>
      <c r="AU74" s="906" t="s">
        <v>135</v>
      </c>
      <c r="AV74" s="906" t="s">
        <v>135</v>
      </c>
      <c r="AW74" s="906" t="s">
        <v>135</v>
      </c>
      <c r="AX74" s="906" t="s">
        <v>135</v>
      </c>
      <c r="AY74" s="906" t="s">
        <v>135</v>
      </c>
      <c r="AZ74" s="906" t="s">
        <v>135</v>
      </c>
      <c r="BA74" s="906" t="s">
        <v>135</v>
      </c>
      <c r="BB74" s="906" t="s">
        <v>135</v>
      </c>
      <c r="BC74" s="45">
        <v>-41039631</v>
      </c>
      <c r="BD74" s="43">
        <v>105174195</v>
      </c>
      <c r="BE74" s="43">
        <v>-37561570</v>
      </c>
      <c r="BF74" s="37">
        <v>-68507755</v>
      </c>
      <c r="BG74" s="45">
        <v>12216592</v>
      </c>
      <c r="BH74" s="43">
        <v>-81652130</v>
      </c>
      <c r="BI74" s="35">
        <v>161919262</v>
      </c>
      <c r="BJ74" s="887">
        <v>-39712557</v>
      </c>
      <c r="BK74" s="887">
        <v>-45583700</v>
      </c>
    </row>
    <row r="75" spans="1:64">
      <c r="A75" s="1058" t="s">
        <v>251</v>
      </c>
      <c r="B75" s="25" t="s">
        <v>135</v>
      </c>
      <c r="C75" s="1059" t="s">
        <v>135</v>
      </c>
      <c r="D75" s="23" t="s">
        <v>135</v>
      </c>
      <c r="E75" s="23" t="s">
        <v>135</v>
      </c>
      <c r="F75" s="23" t="s">
        <v>135</v>
      </c>
      <c r="G75" s="23" t="s">
        <v>135</v>
      </c>
      <c r="H75" s="23" t="s">
        <v>135</v>
      </c>
      <c r="I75" s="23" t="s">
        <v>135</v>
      </c>
      <c r="J75" s="23" t="s">
        <v>135</v>
      </c>
      <c r="K75" s="1060" t="s">
        <v>135</v>
      </c>
      <c r="L75" s="1061" t="s">
        <v>135</v>
      </c>
      <c r="M75" s="1061" t="s">
        <v>135</v>
      </c>
      <c r="N75" s="1073" t="s">
        <v>135</v>
      </c>
      <c r="O75" s="22" t="s">
        <v>135</v>
      </c>
      <c r="P75" s="23" t="s">
        <v>135</v>
      </c>
      <c r="Q75" s="23" t="s">
        <v>135</v>
      </c>
      <c r="R75" s="24" t="s">
        <v>135</v>
      </c>
      <c r="S75" s="913" t="s">
        <v>135</v>
      </c>
      <c r="T75" s="914" t="s">
        <v>135</v>
      </c>
      <c r="U75" s="915" t="s">
        <v>135</v>
      </c>
      <c r="V75" s="915" t="s">
        <v>135</v>
      </c>
      <c r="W75" s="916" t="s">
        <v>135</v>
      </c>
      <c r="X75" s="920" t="s">
        <v>135</v>
      </c>
      <c r="Y75" s="921" t="s">
        <v>135</v>
      </c>
      <c r="Z75" s="922" t="s">
        <v>135</v>
      </c>
      <c r="AA75" s="916" t="s">
        <v>135</v>
      </c>
      <c r="AB75" s="920" t="s">
        <v>135</v>
      </c>
      <c r="AC75" s="921" t="s">
        <v>135</v>
      </c>
      <c r="AD75" s="922" t="s">
        <v>135</v>
      </c>
      <c r="AE75" s="919" t="s">
        <v>135</v>
      </c>
      <c r="AF75" s="914" t="s">
        <v>135</v>
      </c>
      <c r="AG75" s="914" t="s">
        <v>135</v>
      </c>
      <c r="AH75" s="917" t="s">
        <v>135</v>
      </c>
      <c r="AI75" s="919" t="s">
        <v>135</v>
      </c>
      <c r="AJ75" s="914" t="s">
        <v>135</v>
      </c>
      <c r="AK75" s="917" t="s">
        <v>135</v>
      </c>
      <c r="AL75" s="915" t="s">
        <v>135</v>
      </c>
      <c r="AM75" s="919" t="s">
        <v>135</v>
      </c>
      <c r="AN75" s="914" t="s">
        <v>135</v>
      </c>
      <c r="AO75" s="914" t="s">
        <v>135</v>
      </c>
      <c r="AP75" s="918" t="s">
        <v>135</v>
      </c>
      <c r="AQ75" s="918" t="s">
        <v>135</v>
      </c>
      <c r="AR75" s="918" t="s">
        <v>135</v>
      </c>
      <c r="AS75" s="918" t="s">
        <v>135</v>
      </c>
      <c r="AT75" s="918" t="s">
        <v>135</v>
      </c>
      <c r="AU75" s="918" t="s">
        <v>135</v>
      </c>
      <c r="AV75" s="918" t="s">
        <v>135</v>
      </c>
      <c r="AW75" s="918" t="s">
        <v>135</v>
      </c>
      <c r="AX75" s="918" t="s">
        <v>135</v>
      </c>
      <c r="AY75" s="918" t="s">
        <v>135</v>
      </c>
      <c r="AZ75" s="918" t="s">
        <v>135</v>
      </c>
      <c r="BA75" s="918" t="s">
        <v>135</v>
      </c>
      <c r="BB75" s="918" t="s">
        <v>135</v>
      </c>
      <c r="BC75" s="75">
        <v>53604044</v>
      </c>
      <c r="BD75" s="71">
        <v>1260431</v>
      </c>
      <c r="BE75" s="71">
        <v>-13811091</v>
      </c>
      <c r="BF75" s="72">
        <v>-4918210</v>
      </c>
      <c r="BG75" s="75">
        <v>51634421</v>
      </c>
      <c r="BH75" s="71">
        <v>943873</v>
      </c>
      <c r="BI75" s="76">
        <v>17058981</v>
      </c>
      <c r="BJ75" s="888">
        <v>224972</v>
      </c>
      <c r="BK75" s="888">
        <v>0</v>
      </c>
    </row>
    <row r="76" spans="1:64">
      <c r="A76" s="1058" t="s">
        <v>252</v>
      </c>
      <c r="B76" s="25" t="s">
        <v>135</v>
      </c>
      <c r="C76" s="1059" t="s">
        <v>135</v>
      </c>
      <c r="D76" s="23" t="s">
        <v>135</v>
      </c>
      <c r="E76" s="23" t="s">
        <v>135</v>
      </c>
      <c r="F76" s="23" t="s">
        <v>135</v>
      </c>
      <c r="G76" s="23" t="s">
        <v>135</v>
      </c>
      <c r="H76" s="23" t="s">
        <v>135</v>
      </c>
      <c r="I76" s="23" t="s">
        <v>135</v>
      </c>
      <c r="J76" s="23" t="s">
        <v>135</v>
      </c>
      <c r="K76" s="1060" t="s">
        <v>135</v>
      </c>
      <c r="L76" s="1061" t="s">
        <v>135</v>
      </c>
      <c r="M76" s="1061" t="s">
        <v>135</v>
      </c>
      <c r="N76" s="1073" t="s">
        <v>135</v>
      </c>
      <c r="O76" s="22" t="s">
        <v>135</v>
      </c>
      <c r="P76" s="23" t="s">
        <v>135</v>
      </c>
      <c r="Q76" s="23" t="s">
        <v>135</v>
      </c>
      <c r="R76" s="24" t="s">
        <v>135</v>
      </c>
      <c r="S76" s="913" t="s">
        <v>135</v>
      </c>
      <c r="T76" s="914" t="s">
        <v>135</v>
      </c>
      <c r="U76" s="915" t="s">
        <v>135</v>
      </c>
      <c r="V76" s="915" t="s">
        <v>135</v>
      </c>
      <c r="W76" s="916" t="s">
        <v>135</v>
      </c>
      <c r="X76" s="917" t="s">
        <v>135</v>
      </c>
      <c r="Y76" s="915" t="s">
        <v>135</v>
      </c>
      <c r="Z76" s="918" t="s">
        <v>135</v>
      </c>
      <c r="AA76" s="916" t="s">
        <v>135</v>
      </c>
      <c r="AB76" s="917" t="s">
        <v>135</v>
      </c>
      <c r="AC76" s="915" t="s">
        <v>135</v>
      </c>
      <c r="AD76" s="918" t="s">
        <v>135</v>
      </c>
      <c r="AE76" s="923" t="s">
        <v>135</v>
      </c>
      <c r="AF76" s="924" t="s">
        <v>135</v>
      </c>
      <c r="AG76" s="924" t="s">
        <v>135</v>
      </c>
      <c r="AH76" s="175" t="s">
        <v>135</v>
      </c>
      <c r="AI76" s="923" t="s">
        <v>135</v>
      </c>
      <c r="AJ76" s="924" t="s">
        <v>135</v>
      </c>
      <c r="AK76" s="175" t="s">
        <v>135</v>
      </c>
      <c r="AL76" s="925" t="s">
        <v>135</v>
      </c>
      <c r="AM76" s="923" t="s">
        <v>135</v>
      </c>
      <c r="AN76" s="914" t="s">
        <v>135</v>
      </c>
      <c r="AO76" s="914" t="s">
        <v>135</v>
      </c>
      <c r="AP76" s="918" t="s">
        <v>135</v>
      </c>
      <c r="AQ76" s="918" t="s">
        <v>135</v>
      </c>
      <c r="AR76" s="918" t="s">
        <v>135</v>
      </c>
      <c r="AS76" s="918" t="s">
        <v>135</v>
      </c>
      <c r="AT76" s="918" t="s">
        <v>135</v>
      </c>
      <c r="AU76" s="918" t="s">
        <v>135</v>
      </c>
      <c r="AV76" s="918" t="s">
        <v>135</v>
      </c>
      <c r="AW76" s="918" t="s">
        <v>135</v>
      </c>
      <c r="AX76" s="918" t="s">
        <v>135</v>
      </c>
      <c r="AY76" s="918" t="s">
        <v>135</v>
      </c>
      <c r="AZ76" s="918" t="s">
        <v>135</v>
      </c>
      <c r="BA76" s="918" t="s">
        <v>135</v>
      </c>
      <c r="BB76" s="918" t="s">
        <v>135</v>
      </c>
      <c r="BC76" s="75">
        <v>4866230</v>
      </c>
      <c r="BD76" s="71">
        <v>5087001</v>
      </c>
      <c r="BE76" s="71">
        <v>4561772</v>
      </c>
      <c r="BF76" s="72">
        <v>7660702</v>
      </c>
      <c r="BG76" s="75">
        <v>4133486</v>
      </c>
      <c r="BH76" s="71">
        <v>4173382</v>
      </c>
      <c r="BI76" s="76">
        <v>3886756</v>
      </c>
      <c r="BJ76" s="888">
        <v>3642454</v>
      </c>
      <c r="BK76" s="888">
        <v>37519634</v>
      </c>
    </row>
    <row r="77" spans="1:64">
      <c r="A77" s="1057" t="s">
        <v>257</v>
      </c>
      <c r="B77" s="25" t="s">
        <v>135</v>
      </c>
      <c r="C77" s="1059" t="s">
        <v>135</v>
      </c>
      <c r="D77" s="23" t="s">
        <v>135</v>
      </c>
      <c r="E77" s="23" t="s">
        <v>135</v>
      </c>
      <c r="F77" s="23" t="s">
        <v>135</v>
      </c>
      <c r="G77" s="23" t="s">
        <v>135</v>
      </c>
      <c r="H77" s="23" t="s">
        <v>135</v>
      </c>
      <c r="I77" s="23" t="s">
        <v>135</v>
      </c>
      <c r="J77" s="23" t="s">
        <v>135</v>
      </c>
      <c r="K77" s="1060" t="s">
        <v>140</v>
      </c>
      <c r="L77" s="1061" t="s">
        <v>140</v>
      </c>
      <c r="M77" s="1061" t="s">
        <v>140</v>
      </c>
      <c r="N77" s="1073" t="s">
        <v>140</v>
      </c>
      <c r="O77" s="22" t="s">
        <v>140</v>
      </c>
      <c r="P77" s="23" t="s">
        <v>140</v>
      </c>
      <c r="Q77" s="23" t="s">
        <v>140</v>
      </c>
      <c r="R77" s="24" t="s">
        <v>140</v>
      </c>
      <c r="S77" s="913" t="s">
        <v>135</v>
      </c>
      <c r="T77" s="914" t="s">
        <v>135</v>
      </c>
      <c r="U77" s="915" t="s">
        <v>135</v>
      </c>
      <c r="V77" s="915" t="s">
        <v>135</v>
      </c>
      <c r="W77" s="916" t="s">
        <v>135</v>
      </c>
      <c r="X77" s="917" t="s">
        <v>135</v>
      </c>
      <c r="Y77" s="915" t="s">
        <v>135</v>
      </c>
      <c r="Z77" s="918" t="s">
        <v>135</v>
      </c>
      <c r="AA77" s="916" t="s">
        <v>135</v>
      </c>
      <c r="AB77" s="917" t="s">
        <v>135</v>
      </c>
      <c r="AC77" s="915" t="s">
        <v>135</v>
      </c>
      <c r="AD77" s="918" t="s">
        <v>135</v>
      </c>
      <c r="AE77" s="919" t="s">
        <v>135</v>
      </c>
      <c r="AF77" s="914" t="s">
        <v>135</v>
      </c>
      <c r="AG77" s="914" t="s">
        <v>135</v>
      </c>
      <c r="AH77" s="917" t="s">
        <v>135</v>
      </c>
      <c r="AI77" s="919" t="s">
        <v>135</v>
      </c>
      <c r="AJ77" s="914" t="s">
        <v>135</v>
      </c>
      <c r="AK77" s="917" t="s">
        <v>135</v>
      </c>
      <c r="AL77" s="915" t="s">
        <v>135</v>
      </c>
      <c r="AM77" s="919" t="s">
        <v>135</v>
      </c>
      <c r="AN77" s="914" t="s">
        <v>135</v>
      </c>
      <c r="AO77" s="914" t="s">
        <v>135</v>
      </c>
      <c r="AP77" s="918" t="s">
        <v>135</v>
      </c>
      <c r="AQ77" s="918" t="s">
        <v>135</v>
      </c>
      <c r="AR77" s="918" t="s">
        <v>135</v>
      </c>
      <c r="AS77" s="918" t="s">
        <v>135</v>
      </c>
      <c r="AT77" s="918" t="s">
        <v>135</v>
      </c>
      <c r="AU77" s="918" t="s">
        <v>135</v>
      </c>
      <c r="AV77" s="918" t="s">
        <v>135</v>
      </c>
      <c r="AW77" s="918" t="s">
        <v>135</v>
      </c>
      <c r="AX77" s="918" t="s">
        <v>135</v>
      </c>
      <c r="AY77" s="918" t="s">
        <v>135</v>
      </c>
      <c r="AZ77" s="918" t="s">
        <v>135</v>
      </c>
      <c r="BA77" s="918" t="s">
        <v>135</v>
      </c>
      <c r="BB77" s="918" t="s">
        <v>135</v>
      </c>
      <c r="BC77" s="75">
        <v>7698183</v>
      </c>
      <c r="BD77" s="71">
        <v>101347625</v>
      </c>
      <c r="BE77" s="71">
        <v>-55934433</v>
      </c>
      <c r="BF77" s="72">
        <v>-81086667</v>
      </c>
      <c r="BG77" s="75">
        <v>59717527</v>
      </c>
      <c r="BH77" s="71">
        <v>-84881639</v>
      </c>
      <c r="BI77" s="76">
        <v>175091487</v>
      </c>
      <c r="BJ77" s="888">
        <v>-43130039</v>
      </c>
      <c r="BK77" s="888">
        <v>-83103334</v>
      </c>
    </row>
    <row r="78" spans="1:64">
      <c r="A78" s="902" t="s">
        <v>253</v>
      </c>
      <c r="B78" s="29" t="s">
        <v>135</v>
      </c>
      <c r="C78" s="27" t="s">
        <v>135</v>
      </c>
      <c r="D78" s="27" t="s">
        <v>135</v>
      </c>
      <c r="E78" s="27" t="s">
        <v>135</v>
      </c>
      <c r="F78" s="27" t="s">
        <v>135</v>
      </c>
      <c r="G78" s="27" t="s">
        <v>135</v>
      </c>
      <c r="H78" s="27" t="s">
        <v>135</v>
      </c>
      <c r="I78" s="27" t="s">
        <v>135</v>
      </c>
      <c r="J78" s="27" t="s">
        <v>135</v>
      </c>
      <c r="K78" s="29" t="s">
        <v>140</v>
      </c>
      <c r="L78" s="27" t="s">
        <v>140</v>
      </c>
      <c r="M78" s="27" t="s">
        <v>140</v>
      </c>
      <c r="N78" s="28" t="s">
        <v>140</v>
      </c>
      <c r="O78" s="26" t="s">
        <v>140</v>
      </c>
      <c r="P78" s="27" t="s">
        <v>140</v>
      </c>
      <c r="Q78" s="27" t="s">
        <v>140</v>
      </c>
      <c r="R78" s="28" t="s">
        <v>140</v>
      </c>
      <c r="S78" s="926" t="s">
        <v>135</v>
      </c>
      <c r="T78" s="927" t="s">
        <v>135</v>
      </c>
      <c r="U78" s="928" t="s">
        <v>135</v>
      </c>
      <c r="V78" s="928" t="s">
        <v>135</v>
      </c>
      <c r="W78" s="929" t="s">
        <v>135</v>
      </c>
      <c r="X78" s="930" t="s">
        <v>135</v>
      </c>
      <c r="Y78" s="928" t="s">
        <v>135</v>
      </c>
      <c r="Z78" s="931" t="s">
        <v>135</v>
      </c>
      <c r="AA78" s="929" t="s">
        <v>135</v>
      </c>
      <c r="AB78" s="930" t="s">
        <v>135</v>
      </c>
      <c r="AC78" s="928" t="s">
        <v>135</v>
      </c>
      <c r="AD78" s="931" t="s">
        <v>135</v>
      </c>
      <c r="AE78" s="932" t="s">
        <v>135</v>
      </c>
      <c r="AF78" s="933" t="s">
        <v>135</v>
      </c>
      <c r="AG78" s="933" t="s">
        <v>135</v>
      </c>
      <c r="AH78" s="934" t="s">
        <v>135</v>
      </c>
      <c r="AI78" s="932" t="s">
        <v>135</v>
      </c>
      <c r="AJ78" s="933" t="s">
        <v>135</v>
      </c>
      <c r="AK78" s="934" t="s">
        <v>135</v>
      </c>
      <c r="AL78" s="935" t="s">
        <v>135</v>
      </c>
      <c r="AM78" s="932" t="s">
        <v>135</v>
      </c>
      <c r="AN78" s="927" t="s">
        <v>135</v>
      </c>
      <c r="AO78" s="927" t="s">
        <v>135</v>
      </c>
      <c r="AP78" s="931" t="s">
        <v>135</v>
      </c>
      <c r="AQ78" s="931" t="s">
        <v>135</v>
      </c>
      <c r="AR78" s="931" t="s">
        <v>135</v>
      </c>
      <c r="AS78" s="931" t="s">
        <v>135</v>
      </c>
      <c r="AT78" s="931" t="s">
        <v>135</v>
      </c>
      <c r="AU78" s="931" t="s">
        <v>135</v>
      </c>
      <c r="AV78" s="931" t="s">
        <v>135</v>
      </c>
      <c r="AW78" s="931" t="s">
        <v>135</v>
      </c>
      <c r="AX78" s="931" t="s">
        <v>135</v>
      </c>
      <c r="AY78" s="931" t="s">
        <v>135</v>
      </c>
      <c r="AZ78" s="931" t="s">
        <v>135</v>
      </c>
      <c r="BA78" s="931" t="s">
        <v>135</v>
      </c>
      <c r="BB78" s="931" t="s">
        <v>135</v>
      </c>
      <c r="BC78" s="110">
        <v>7698183</v>
      </c>
      <c r="BD78" s="87">
        <v>101347625</v>
      </c>
      <c r="BE78" s="87">
        <v>-55934433</v>
      </c>
      <c r="BF78" s="88">
        <v>-81086667</v>
      </c>
      <c r="BG78" s="110">
        <v>59717527</v>
      </c>
      <c r="BH78" s="87">
        <v>-84881639</v>
      </c>
      <c r="BI78" s="134">
        <v>175091487</v>
      </c>
      <c r="BJ78" s="1477">
        <v>-43130039</v>
      </c>
      <c r="BK78" s="1477">
        <v>-83103334</v>
      </c>
    </row>
    <row r="80" spans="1:64">
      <c r="A80" s="8" t="s">
        <v>234</v>
      </c>
      <c r="B80" s="14"/>
      <c r="C80" s="14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14"/>
      <c r="R80" s="14"/>
      <c r="S80" s="14"/>
      <c r="T80" s="1050"/>
      <c r="U80" s="1051"/>
      <c r="W80" s="1050"/>
      <c r="AA80" s="1050"/>
      <c r="AG80" s="1050"/>
      <c r="AK80" s="1050"/>
      <c r="AN80" s="1050"/>
      <c r="AP80" s="1050"/>
      <c r="AT80" s="1050"/>
      <c r="AW80" s="1050"/>
      <c r="AX80" s="1050"/>
      <c r="BC80" s="1050" t="s">
        <v>235</v>
      </c>
      <c r="BF80" s="1050"/>
      <c r="BG80" s="1050"/>
      <c r="BH80" s="1050"/>
      <c r="BI80" s="1050"/>
      <c r="BJ80" s="1050"/>
      <c r="BK80" s="1050"/>
    </row>
    <row r="81" spans="1:63">
      <c r="A81" s="900"/>
      <c r="B81" s="17" t="s">
        <v>61</v>
      </c>
      <c r="C81" s="972" t="s">
        <v>55</v>
      </c>
      <c r="D81" s="972" t="s">
        <v>146</v>
      </c>
      <c r="E81" s="972" t="s">
        <v>198</v>
      </c>
      <c r="F81" s="972" t="s">
        <v>213</v>
      </c>
      <c r="G81" s="972" t="s">
        <v>215</v>
      </c>
      <c r="H81" s="972" t="s">
        <v>266</v>
      </c>
      <c r="I81" s="972" t="s">
        <v>296</v>
      </c>
      <c r="J81" s="1052" t="s">
        <v>299</v>
      </c>
      <c r="K81" s="17" t="s">
        <v>228</v>
      </c>
      <c r="L81" s="972" t="s">
        <v>124</v>
      </c>
      <c r="M81" s="972" t="s">
        <v>125</v>
      </c>
      <c r="N81" s="992" t="s">
        <v>126</v>
      </c>
      <c r="O81" s="1053" t="s">
        <v>127</v>
      </c>
      <c r="P81" s="972" t="s">
        <v>128</v>
      </c>
      <c r="Q81" s="972" t="s">
        <v>129</v>
      </c>
      <c r="R81" s="992" t="s">
        <v>130</v>
      </c>
      <c r="S81" s="1053" t="s">
        <v>131</v>
      </c>
      <c r="T81" s="972" t="s">
        <v>132</v>
      </c>
      <c r="U81" s="972" t="s">
        <v>133</v>
      </c>
      <c r="V81" s="992" t="s">
        <v>236</v>
      </c>
      <c r="W81" s="1053" t="s">
        <v>229</v>
      </c>
      <c r="X81" s="972" t="s">
        <v>222</v>
      </c>
      <c r="Y81" s="992" t="s">
        <v>197</v>
      </c>
      <c r="Z81" s="1052" t="s">
        <v>199</v>
      </c>
      <c r="AA81" s="1053" t="s">
        <v>204</v>
      </c>
      <c r="AB81" s="972" t="s">
        <v>205</v>
      </c>
      <c r="AC81" s="992" t="s">
        <v>206</v>
      </c>
      <c r="AD81" s="992" t="s">
        <v>212</v>
      </c>
      <c r="AE81" s="1053" t="s">
        <v>214</v>
      </c>
      <c r="AF81" s="1054" t="s">
        <v>224</v>
      </c>
      <c r="AG81" s="1054" t="s">
        <v>225</v>
      </c>
      <c r="AH81" s="1055" t="s">
        <v>226</v>
      </c>
      <c r="AI81" s="1053" t="s">
        <v>262</v>
      </c>
      <c r="AJ81" s="1054" t="s">
        <v>263</v>
      </c>
      <c r="AK81" s="1054" t="s">
        <v>264</v>
      </c>
      <c r="AL81" s="1055" t="s">
        <v>265</v>
      </c>
      <c r="AM81" s="1056" t="s">
        <v>292</v>
      </c>
      <c r="AN81" s="972" t="s">
        <v>294</v>
      </c>
      <c r="AO81" s="972" t="s">
        <v>297</v>
      </c>
      <c r="AP81" s="869" t="s">
        <v>298</v>
      </c>
      <c r="AQ81" s="1056" t="s">
        <v>302</v>
      </c>
      <c r="AR81" s="17" t="s">
        <v>306</v>
      </c>
      <c r="AS81" s="972" t="s">
        <v>318</v>
      </c>
      <c r="AT81" s="1052" t="s">
        <v>335</v>
      </c>
      <c r="AU81" s="1056" t="s">
        <v>338</v>
      </c>
      <c r="AV81" s="1142" t="s">
        <v>339</v>
      </c>
      <c r="AW81" s="1142" t="s">
        <v>341</v>
      </c>
      <c r="AX81" s="1052" t="s">
        <v>347</v>
      </c>
      <c r="AY81" s="1142" t="s">
        <v>350</v>
      </c>
      <c r="AZ81" s="1142" t="s">
        <v>362</v>
      </c>
      <c r="BA81" s="1056" t="s">
        <v>364</v>
      </c>
      <c r="BB81" s="1142" t="s">
        <v>367</v>
      </c>
      <c r="BC81" s="1142" t="s">
        <v>371</v>
      </c>
      <c r="BD81" s="1081"/>
      <c r="BE81" s="1081"/>
      <c r="BF81" s="1081"/>
      <c r="BG81" s="1081"/>
      <c r="BH81" s="1081"/>
      <c r="BI81" s="1081"/>
      <c r="BJ81" s="1081"/>
      <c r="BK81" s="1081"/>
    </row>
    <row r="82" spans="1:63">
      <c r="A82" s="899" t="s">
        <v>237</v>
      </c>
      <c r="B82" s="21" t="s">
        <v>135</v>
      </c>
      <c r="C82" s="19" t="s">
        <v>135</v>
      </c>
      <c r="D82" s="35">
        <v>2861761413</v>
      </c>
      <c r="E82" s="35">
        <v>7684405881</v>
      </c>
      <c r="F82" s="35">
        <v>11129209549</v>
      </c>
      <c r="G82" s="35">
        <v>11722396831</v>
      </c>
      <c r="H82" s="35">
        <v>15220128045</v>
      </c>
      <c r="I82" s="35">
        <v>19301087969</v>
      </c>
      <c r="J82" s="37">
        <v>7952233573</v>
      </c>
      <c r="K82" s="21" t="s">
        <v>135</v>
      </c>
      <c r="L82" s="19" t="s">
        <v>135</v>
      </c>
      <c r="M82" s="19" t="s">
        <v>135</v>
      </c>
      <c r="N82" s="60" t="s">
        <v>135</v>
      </c>
      <c r="O82" s="18" t="s">
        <v>135</v>
      </c>
      <c r="P82" s="19" t="s">
        <v>135</v>
      </c>
      <c r="Q82" s="19" t="s">
        <v>135</v>
      </c>
      <c r="R82" s="60" t="s">
        <v>135</v>
      </c>
      <c r="S82" s="18" t="s">
        <v>135</v>
      </c>
      <c r="T82" s="61">
        <v>157537252</v>
      </c>
      <c r="U82" s="61">
        <v>1173620555</v>
      </c>
      <c r="V82" s="62">
        <v>1530603606</v>
      </c>
      <c r="W82" s="45">
        <v>1679505162</v>
      </c>
      <c r="X82" s="35">
        <v>2025397450</v>
      </c>
      <c r="Y82" s="43">
        <v>1565046827</v>
      </c>
      <c r="Z82" s="63">
        <v>2414456442</v>
      </c>
      <c r="AA82" s="45">
        <v>2320238332</v>
      </c>
      <c r="AB82" s="35">
        <v>2799823570</v>
      </c>
      <c r="AC82" s="43">
        <v>2926446608</v>
      </c>
      <c r="AD82" s="62">
        <v>3082701039</v>
      </c>
      <c r="AE82" s="45">
        <v>2725023586</v>
      </c>
      <c r="AF82" s="35">
        <v>2562871725</v>
      </c>
      <c r="AG82" s="35">
        <v>2885321795</v>
      </c>
      <c r="AH82" s="36">
        <v>3549179725</v>
      </c>
      <c r="AI82" s="183">
        <v>2808103053</v>
      </c>
      <c r="AJ82" s="202">
        <v>3979768452</v>
      </c>
      <c r="AK82" s="163">
        <v>3891193127</v>
      </c>
      <c r="AL82" s="721">
        <v>4541063413</v>
      </c>
      <c r="AM82" s="183">
        <v>3863869198</v>
      </c>
      <c r="AN82" s="35">
        <v>4637993900</v>
      </c>
      <c r="AO82" s="35">
        <v>5263918650</v>
      </c>
      <c r="AP82" s="37">
        <v>5535306221</v>
      </c>
      <c r="AQ82" s="181">
        <v>2899406285</v>
      </c>
      <c r="AR82" s="44">
        <v>1331131951</v>
      </c>
      <c r="AS82" s="35">
        <v>1767326433</v>
      </c>
      <c r="AT82" s="37">
        <v>1954368904</v>
      </c>
      <c r="AU82" s="181">
        <v>1645383216</v>
      </c>
      <c r="AV82" s="1143">
        <v>2163160467</v>
      </c>
      <c r="AW82" s="1143">
        <v>2557916699</v>
      </c>
      <c r="AX82" s="37">
        <v>3130048829</v>
      </c>
      <c r="AY82" s="1143">
        <v>2519853693</v>
      </c>
      <c r="AZ82" s="1143">
        <v>3252284437</v>
      </c>
      <c r="BA82" s="181">
        <v>601717195</v>
      </c>
      <c r="BB82" s="1143">
        <v>6785431264</v>
      </c>
      <c r="BC82" s="1143">
        <v>1256764293</v>
      </c>
      <c r="BD82" s="147"/>
      <c r="BE82" s="147"/>
      <c r="BF82" s="147"/>
      <c r="BG82" s="147"/>
      <c r="BH82" s="147"/>
      <c r="BI82" s="147"/>
      <c r="BJ82" s="147"/>
      <c r="BK82" s="147"/>
    </row>
    <row r="83" spans="1:63">
      <c r="A83" s="901" t="s">
        <v>238</v>
      </c>
      <c r="B83" s="32" t="s">
        <v>135</v>
      </c>
      <c r="C83" s="31" t="s">
        <v>135</v>
      </c>
      <c r="D83" s="69">
        <v>2037527542</v>
      </c>
      <c r="E83" s="69">
        <v>6581350493</v>
      </c>
      <c r="F83" s="69">
        <v>9345106565</v>
      </c>
      <c r="G83" s="69">
        <v>9088381552</v>
      </c>
      <c r="H83" s="69">
        <v>14431462977</v>
      </c>
      <c r="I83" s="69">
        <v>19326976258</v>
      </c>
      <c r="J83" s="870">
        <v>14454861914</v>
      </c>
      <c r="K83" s="32" t="s">
        <v>135</v>
      </c>
      <c r="L83" s="31" t="s">
        <v>135</v>
      </c>
      <c r="M83" s="31" t="s">
        <v>135</v>
      </c>
      <c r="N83" s="65" t="s">
        <v>135</v>
      </c>
      <c r="O83" s="30" t="s">
        <v>135</v>
      </c>
      <c r="P83" s="31" t="s">
        <v>135</v>
      </c>
      <c r="Q83" s="31" t="s">
        <v>135</v>
      </c>
      <c r="R83" s="65" t="s">
        <v>135</v>
      </c>
      <c r="S83" s="30" t="s">
        <v>140</v>
      </c>
      <c r="T83" s="66" t="s">
        <v>140</v>
      </c>
      <c r="U83" s="66">
        <v>333645676</v>
      </c>
      <c r="V83" s="67">
        <v>1703881866</v>
      </c>
      <c r="W83" s="68">
        <v>1563120071</v>
      </c>
      <c r="X83" s="69">
        <v>1760187718</v>
      </c>
      <c r="Y83" s="64">
        <v>1520369849</v>
      </c>
      <c r="Z83" s="70">
        <v>1737672855</v>
      </c>
      <c r="AA83" s="68">
        <v>2008463842</v>
      </c>
      <c r="AB83" s="69">
        <v>2382616297</v>
      </c>
      <c r="AC83" s="64">
        <v>2413391108</v>
      </c>
      <c r="AD83" s="67">
        <v>2540635318</v>
      </c>
      <c r="AE83" s="68">
        <v>2364292163</v>
      </c>
      <c r="AF83" s="69">
        <v>2271961830</v>
      </c>
      <c r="AG83" s="69">
        <v>2266756911</v>
      </c>
      <c r="AH83" s="180">
        <v>2185370648</v>
      </c>
      <c r="AI83" s="200">
        <v>2627782832</v>
      </c>
      <c r="AJ83" s="69">
        <v>3607427124</v>
      </c>
      <c r="AK83" s="180">
        <v>3929804764</v>
      </c>
      <c r="AL83" s="64">
        <v>4266448257</v>
      </c>
      <c r="AM83" s="200">
        <v>4363809130</v>
      </c>
      <c r="AN83" s="69">
        <v>4813377719</v>
      </c>
      <c r="AO83" s="69">
        <v>4970988390</v>
      </c>
      <c r="AP83" s="870">
        <v>5178801019</v>
      </c>
      <c r="AQ83" s="200">
        <v>4374646542</v>
      </c>
      <c r="AR83" s="866">
        <v>3327017143</v>
      </c>
      <c r="AS83" s="69">
        <v>3430254707</v>
      </c>
      <c r="AT83" s="870">
        <v>3322943522</v>
      </c>
      <c r="AU83" s="200">
        <v>1913932138</v>
      </c>
      <c r="AV83" s="1144">
        <v>2001100335</v>
      </c>
      <c r="AW83" s="1144">
        <v>2192541076</v>
      </c>
      <c r="AX83" s="870">
        <v>2205583260</v>
      </c>
      <c r="AY83" s="1144">
        <v>1977208311</v>
      </c>
      <c r="AZ83" s="1144">
        <v>2263979434</v>
      </c>
      <c r="BA83" s="200">
        <v>450047574</v>
      </c>
      <c r="BB83" s="1144">
        <v>5602911968</v>
      </c>
      <c r="BC83" s="1144">
        <v>1371305193</v>
      </c>
      <c r="BD83" s="147"/>
      <c r="BE83" s="147"/>
      <c r="BF83" s="147"/>
      <c r="BG83" s="147"/>
      <c r="BH83" s="147"/>
      <c r="BI83" s="147"/>
      <c r="BJ83" s="147"/>
      <c r="BK83" s="147"/>
    </row>
    <row r="84" spans="1:63">
      <c r="A84" s="899" t="s">
        <v>239</v>
      </c>
      <c r="B84" s="21"/>
      <c r="C84" s="19"/>
      <c r="D84" s="35">
        <v>824233871</v>
      </c>
      <c r="E84" s="35">
        <v>1103055388</v>
      </c>
      <c r="F84" s="35">
        <v>1784102984</v>
      </c>
      <c r="G84" s="35">
        <v>2634015279</v>
      </c>
      <c r="H84" s="35">
        <v>788665068</v>
      </c>
      <c r="I84" s="35">
        <v>-25888289</v>
      </c>
      <c r="J84" s="37">
        <v>-6502628341</v>
      </c>
      <c r="K84" s="21" t="s">
        <v>135</v>
      </c>
      <c r="L84" s="19" t="s">
        <v>135</v>
      </c>
      <c r="M84" s="19" t="s">
        <v>135</v>
      </c>
      <c r="N84" s="60" t="s">
        <v>135</v>
      </c>
      <c r="O84" s="18" t="s">
        <v>135</v>
      </c>
      <c r="P84" s="19" t="s">
        <v>135</v>
      </c>
      <c r="Q84" s="19" t="s">
        <v>135</v>
      </c>
      <c r="R84" s="60" t="s">
        <v>135</v>
      </c>
      <c r="S84" s="18" t="s">
        <v>140</v>
      </c>
      <c r="T84" s="61">
        <v>157537252</v>
      </c>
      <c r="U84" s="61">
        <v>839974879</v>
      </c>
      <c r="V84" s="62">
        <v>-173278260</v>
      </c>
      <c r="W84" s="45">
        <v>116385091</v>
      </c>
      <c r="X84" s="35">
        <v>265209732</v>
      </c>
      <c r="Y84" s="43">
        <v>44676978</v>
      </c>
      <c r="Z84" s="63">
        <v>676783587</v>
      </c>
      <c r="AA84" s="45">
        <v>311774490</v>
      </c>
      <c r="AB84" s="35">
        <v>417207273</v>
      </c>
      <c r="AC84" s="43">
        <v>513055500</v>
      </c>
      <c r="AD84" s="62">
        <v>542065721</v>
      </c>
      <c r="AE84" s="45">
        <v>360731423</v>
      </c>
      <c r="AF84" s="35">
        <v>290909895</v>
      </c>
      <c r="AG84" s="35">
        <v>618564884</v>
      </c>
      <c r="AH84" s="36">
        <v>1363809077</v>
      </c>
      <c r="AI84" s="183">
        <v>180320221</v>
      </c>
      <c r="AJ84" s="203">
        <v>372341328</v>
      </c>
      <c r="AK84" s="163">
        <v>-38611637</v>
      </c>
      <c r="AL84" s="722">
        <v>274615156</v>
      </c>
      <c r="AM84" s="183">
        <v>-499939932</v>
      </c>
      <c r="AN84" s="35">
        <v>-175383819</v>
      </c>
      <c r="AO84" s="35">
        <v>292930260</v>
      </c>
      <c r="AP84" s="37">
        <v>356505202</v>
      </c>
      <c r="AQ84" s="181">
        <v>-1475240257</v>
      </c>
      <c r="AR84" s="44">
        <v>-1995885192</v>
      </c>
      <c r="AS84" s="35">
        <v>-1662928274</v>
      </c>
      <c r="AT84" s="37">
        <v>-1368574618</v>
      </c>
      <c r="AU84" s="181">
        <v>-268548922</v>
      </c>
      <c r="AV84" s="1143">
        <v>162060132</v>
      </c>
      <c r="AW84" s="1143">
        <v>365375623</v>
      </c>
      <c r="AX84" s="37">
        <v>924465569</v>
      </c>
      <c r="AY84" s="1143">
        <v>542645382</v>
      </c>
      <c r="AZ84" s="1143">
        <v>988305003</v>
      </c>
      <c r="BA84" s="181">
        <v>151669621</v>
      </c>
      <c r="BB84" s="1143">
        <v>1182519296</v>
      </c>
      <c r="BC84" s="1143">
        <v>-114540900</v>
      </c>
      <c r="BD84" s="147"/>
      <c r="BE84" s="147"/>
      <c r="BF84" s="147"/>
      <c r="BG84" s="147"/>
      <c r="BH84" s="147"/>
      <c r="BI84" s="147"/>
      <c r="BJ84" s="147"/>
      <c r="BK84" s="147"/>
    </row>
    <row r="85" spans="1:63">
      <c r="A85" s="1057" t="s">
        <v>240</v>
      </c>
      <c r="B85" s="25" t="s">
        <v>135</v>
      </c>
      <c r="C85" s="23" t="s">
        <v>135</v>
      </c>
      <c r="D85" s="76">
        <v>601665878</v>
      </c>
      <c r="E85" s="76">
        <v>1549991372</v>
      </c>
      <c r="F85" s="76">
        <v>2202131298</v>
      </c>
      <c r="G85" s="76">
        <v>2306260470</v>
      </c>
      <c r="H85" s="76">
        <v>3540072016</v>
      </c>
      <c r="I85" s="76">
        <v>4347309690</v>
      </c>
      <c r="J85" s="72">
        <v>2864387890</v>
      </c>
      <c r="K85" s="25" t="s">
        <v>135</v>
      </c>
      <c r="L85" s="23" t="s">
        <v>135</v>
      </c>
      <c r="M85" s="23" t="s">
        <v>135</v>
      </c>
      <c r="N85" s="33" t="s">
        <v>135</v>
      </c>
      <c r="O85" s="22" t="s">
        <v>135</v>
      </c>
      <c r="P85" s="23" t="s">
        <v>135</v>
      </c>
      <c r="Q85" s="23" t="s">
        <v>135</v>
      </c>
      <c r="R85" s="33" t="s">
        <v>135</v>
      </c>
      <c r="S85" s="22" t="s">
        <v>135</v>
      </c>
      <c r="T85" s="73">
        <v>44259505</v>
      </c>
      <c r="U85" s="73">
        <v>295276200</v>
      </c>
      <c r="V85" s="74">
        <v>262130173</v>
      </c>
      <c r="W85" s="75">
        <v>367398972</v>
      </c>
      <c r="X85" s="76">
        <v>431248655</v>
      </c>
      <c r="Y85" s="71">
        <v>336831028</v>
      </c>
      <c r="Z85" s="77">
        <v>414512717</v>
      </c>
      <c r="AA85" s="75">
        <v>479872556</v>
      </c>
      <c r="AB85" s="76">
        <v>540227818</v>
      </c>
      <c r="AC85" s="71">
        <v>576002353</v>
      </c>
      <c r="AD85" s="74">
        <v>606028571</v>
      </c>
      <c r="AE85" s="75">
        <v>586780503</v>
      </c>
      <c r="AF85" s="76">
        <v>560364091</v>
      </c>
      <c r="AG85" s="76">
        <v>520540854</v>
      </c>
      <c r="AH85" s="106">
        <v>638575022</v>
      </c>
      <c r="AI85" s="201">
        <v>770445540</v>
      </c>
      <c r="AJ85" s="76">
        <v>741026587</v>
      </c>
      <c r="AK85" s="106">
        <v>831485582</v>
      </c>
      <c r="AL85" s="71">
        <v>1197114307</v>
      </c>
      <c r="AM85" s="201">
        <v>832062762</v>
      </c>
      <c r="AN85" s="76">
        <v>972410812</v>
      </c>
      <c r="AO85" s="76">
        <v>982256405</v>
      </c>
      <c r="AP85" s="72">
        <v>1560579711</v>
      </c>
      <c r="AQ85" s="201">
        <v>983197731</v>
      </c>
      <c r="AR85" s="107">
        <v>647782236</v>
      </c>
      <c r="AS85" s="76">
        <v>630764505</v>
      </c>
      <c r="AT85" s="72">
        <v>602643418</v>
      </c>
      <c r="AU85" s="201">
        <v>630065031</v>
      </c>
      <c r="AV85" s="1145">
        <v>661240914</v>
      </c>
      <c r="AW85" s="1145">
        <v>678830219</v>
      </c>
      <c r="AX85" s="72">
        <v>621066682</v>
      </c>
      <c r="AY85" s="1145">
        <v>611223174</v>
      </c>
      <c r="AZ85" s="1145">
        <v>670052878</v>
      </c>
      <c r="BA85" s="201">
        <v>117128336</v>
      </c>
      <c r="BB85" s="1145">
        <v>1264566351</v>
      </c>
      <c r="BC85" s="1145">
        <v>307602165</v>
      </c>
      <c r="BD85" s="164"/>
      <c r="BE85" s="164"/>
      <c r="BF85" s="164"/>
      <c r="BG85" s="164"/>
      <c r="BH85" s="164"/>
      <c r="BI85" s="164"/>
      <c r="BJ85" s="164"/>
      <c r="BK85" s="164"/>
    </row>
    <row r="86" spans="1:63">
      <c r="A86" s="899" t="s">
        <v>241</v>
      </c>
      <c r="B86" s="21" t="s">
        <v>135</v>
      </c>
      <c r="C86" s="19" t="s">
        <v>135</v>
      </c>
      <c r="D86" s="35">
        <v>222567993</v>
      </c>
      <c r="E86" s="35">
        <v>-446935984</v>
      </c>
      <c r="F86" s="35">
        <v>-418028314</v>
      </c>
      <c r="G86" s="35">
        <v>327754809</v>
      </c>
      <c r="H86" s="35">
        <v>-2751406948</v>
      </c>
      <c r="I86" s="35">
        <v>-4373197979</v>
      </c>
      <c r="J86" s="37">
        <v>-9367016231</v>
      </c>
      <c r="K86" s="21" t="s">
        <v>135</v>
      </c>
      <c r="L86" s="19" t="s">
        <v>135</v>
      </c>
      <c r="M86" s="19" t="s">
        <v>135</v>
      </c>
      <c r="N86" s="60" t="s">
        <v>135</v>
      </c>
      <c r="O86" s="18" t="s">
        <v>135</v>
      </c>
      <c r="P86" s="19" t="s">
        <v>135</v>
      </c>
      <c r="Q86" s="19" t="s">
        <v>135</v>
      </c>
      <c r="R86" s="60" t="s">
        <v>135</v>
      </c>
      <c r="S86" s="18" t="s">
        <v>135</v>
      </c>
      <c r="T86" s="61">
        <v>113277747</v>
      </c>
      <c r="U86" s="61">
        <v>544698679</v>
      </c>
      <c r="V86" s="78">
        <v>-435408433</v>
      </c>
      <c r="W86" s="79">
        <v>-251013881</v>
      </c>
      <c r="X86" s="80">
        <v>-166038923</v>
      </c>
      <c r="Y86" s="81">
        <v>-292154050</v>
      </c>
      <c r="Z86" s="37">
        <v>262270870</v>
      </c>
      <c r="AA86" s="79">
        <v>-168098066</v>
      </c>
      <c r="AB86" s="80">
        <v>-123020545</v>
      </c>
      <c r="AC86" s="81">
        <v>-62946853</v>
      </c>
      <c r="AD86" s="43">
        <v>-63962850</v>
      </c>
      <c r="AE86" s="79">
        <v>-226049080</v>
      </c>
      <c r="AF86" s="80">
        <v>-269454196</v>
      </c>
      <c r="AG86" s="35">
        <v>98024030</v>
      </c>
      <c r="AH86" s="36">
        <v>725234055</v>
      </c>
      <c r="AI86" s="181">
        <v>-590125319</v>
      </c>
      <c r="AJ86" s="35">
        <v>-368685259</v>
      </c>
      <c r="AK86" s="36">
        <v>-870097219</v>
      </c>
      <c r="AL86" s="81">
        <v>-922499151</v>
      </c>
      <c r="AM86" s="181">
        <v>-1332002694</v>
      </c>
      <c r="AN86" s="35">
        <v>-1147794631</v>
      </c>
      <c r="AO86" s="35">
        <v>-689326145</v>
      </c>
      <c r="AP86" s="37">
        <v>-1204074509</v>
      </c>
      <c r="AQ86" s="181">
        <v>-2458437988</v>
      </c>
      <c r="AR86" s="44">
        <v>-2643667428</v>
      </c>
      <c r="AS86" s="35">
        <v>-2293692779</v>
      </c>
      <c r="AT86" s="37">
        <v>-1971218036</v>
      </c>
      <c r="AU86" s="181">
        <v>-898613953</v>
      </c>
      <c r="AV86" s="1143">
        <v>-499180782</v>
      </c>
      <c r="AW86" s="1143">
        <v>-313454596</v>
      </c>
      <c r="AX86" s="37">
        <v>303398887</v>
      </c>
      <c r="AY86" s="1143">
        <v>-68577792</v>
      </c>
      <c r="AZ86" s="1143">
        <v>318252125</v>
      </c>
      <c r="BA86" s="181">
        <v>34541285</v>
      </c>
      <c r="BB86" s="1143">
        <v>-82047055</v>
      </c>
      <c r="BC86" s="1143">
        <v>-422143065</v>
      </c>
      <c r="BD86" s="147"/>
      <c r="BE86" s="147"/>
      <c r="BF86" s="147"/>
      <c r="BG86" s="147"/>
      <c r="BH86" s="147"/>
      <c r="BI86" s="147"/>
      <c r="BJ86" s="147"/>
      <c r="BK86" s="147"/>
    </row>
    <row r="87" spans="1:63">
      <c r="A87" s="1058" t="s">
        <v>242</v>
      </c>
      <c r="B87" s="25" t="s">
        <v>135</v>
      </c>
      <c r="C87" s="1059" t="s">
        <v>135</v>
      </c>
      <c r="D87" s="76">
        <v>10994613</v>
      </c>
      <c r="E87" s="76">
        <v>121685610</v>
      </c>
      <c r="F87" s="76">
        <v>135532042</v>
      </c>
      <c r="G87" s="76">
        <v>155820703</v>
      </c>
      <c r="H87" s="76">
        <v>210296461</v>
      </c>
      <c r="I87" s="76">
        <v>339290680</v>
      </c>
      <c r="J87" s="72">
        <v>125507517</v>
      </c>
      <c r="K87" s="1060" t="s">
        <v>135</v>
      </c>
      <c r="L87" s="1061" t="s">
        <v>135</v>
      </c>
      <c r="M87" s="1061" t="s">
        <v>135</v>
      </c>
      <c r="N87" s="1062" t="s">
        <v>135</v>
      </c>
      <c r="O87" s="22" t="s">
        <v>135</v>
      </c>
      <c r="P87" s="23" t="s">
        <v>135</v>
      </c>
      <c r="Q87" s="23" t="s">
        <v>135</v>
      </c>
      <c r="R87" s="33" t="s">
        <v>135</v>
      </c>
      <c r="S87" s="22" t="s">
        <v>135</v>
      </c>
      <c r="T87" s="73" t="s">
        <v>135</v>
      </c>
      <c r="U87" s="73">
        <v>2716833</v>
      </c>
      <c r="V87" s="82">
        <v>8277780</v>
      </c>
      <c r="W87" s="75">
        <v>18745698</v>
      </c>
      <c r="X87" s="76">
        <v>31326349</v>
      </c>
      <c r="Y87" s="71">
        <v>23720323</v>
      </c>
      <c r="Z87" s="72">
        <v>47893240</v>
      </c>
      <c r="AA87" s="75">
        <v>26000408</v>
      </c>
      <c r="AB87" s="76">
        <v>26108416</v>
      </c>
      <c r="AC87" s="71">
        <v>31988181</v>
      </c>
      <c r="AD87" s="71">
        <v>51435037</v>
      </c>
      <c r="AE87" s="75">
        <v>39416958</v>
      </c>
      <c r="AF87" s="76">
        <v>29465663</v>
      </c>
      <c r="AG87" s="76">
        <v>35578250</v>
      </c>
      <c r="AH87" s="106">
        <v>51359832</v>
      </c>
      <c r="AI87" s="184">
        <v>46241756</v>
      </c>
      <c r="AJ87" s="204">
        <v>57438370</v>
      </c>
      <c r="AK87" s="164">
        <v>49302923</v>
      </c>
      <c r="AL87" s="723">
        <v>57313412</v>
      </c>
      <c r="AM87" s="184">
        <v>155904266</v>
      </c>
      <c r="AN87" s="76">
        <v>60837214</v>
      </c>
      <c r="AO87" s="76">
        <v>65584838</v>
      </c>
      <c r="AP87" s="72">
        <v>56964362</v>
      </c>
      <c r="AQ87" s="201">
        <v>183465021</v>
      </c>
      <c r="AR87" s="107">
        <v>-101073657</v>
      </c>
      <c r="AS87" s="76">
        <v>23793487</v>
      </c>
      <c r="AT87" s="72">
        <v>19322666</v>
      </c>
      <c r="AU87" s="201">
        <v>21662938</v>
      </c>
      <c r="AV87" s="1145">
        <v>9603012</v>
      </c>
      <c r="AW87" s="1145">
        <v>45910961</v>
      </c>
      <c r="AX87" s="72">
        <v>41666697288</v>
      </c>
      <c r="AY87" s="1145">
        <v>57148120</v>
      </c>
      <c r="AZ87" s="1145">
        <v>13089375</v>
      </c>
      <c r="BA87" s="201">
        <v>14858802</v>
      </c>
      <c r="BB87" s="1145">
        <v>13533119127</v>
      </c>
      <c r="BC87" s="1145">
        <v>420165169</v>
      </c>
      <c r="BD87" s="164"/>
      <c r="BE87" s="164"/>
      <c r="BF87" s="164"/>
      <c r="BG87" s="164"/>
      <c r="BH87" s="164"/>
      <c r="BI87" s="164"/>
      <c r="BJ87" s="164"/>
      <c r="BK87" s="164"/>
    </row>
    <row r="88" spans="1:63">
      <c r="A88" s="1058" t="s">
        <v>243</v>
      </c>
      <c r="B88" s="25" t="s">
        <v>135</v>
      </c>
      <c r="C88" s="1059" t="s">
        <v>135</v>
      </c>
      <c r="D88" s="76">
        <v>1157460</v>
      </c>
      <c r="E88" s="76">
        <v>1306260</v>
      </c>
      <c r="F88" s="76">
        <v>45989430</v>
      </c>
      <c r="G88" s="76">
        <v>25563268</v>
      </c>
      <c r="H88" s="76">
        <v>50577890</v>
      </c>
      <c r="I88" s="76">
        <v>1070243316</v>
      </c>
      <c r="J88" s="72">
        <v>65303510182</v>
      </c>
      <c r="K88" s="1060" t="s">
        <v>135</v>
      </c>
      <c r="L88" s="1061" t="s">
        <v>135</v>
      </c>
      <c r="M88" s="1061" t="s">
        <v>135</v>
      </c>
      <c r="N88" s="1062" t="s">
        <v>135</v>
      </c>
      <c r="O88" s="22" t="s">
        <v>135</v>
      </c>
      <c r="P88" s="23" t="s">
        <v>135</v>
      </c>
      <c r="Q88" s="23" t="s">
        <v>135</v>
      </c>
      <c r="R88" s="33" t="s">
        <v>135</v>
      </c>
      <c r="S88" s="22" t="s">
        <v>135</v>
      </c>
      <c r="T88" s="73" t="s">
        <v>135</v>
      </c>
      <c r="U88" s="73" t="s">
        <v>135</v>
      </c>
      <c r="V88" s="82">
        <v>1157460</v>
      </c>
      <c r="W88" s="75">
        <v>1278637</v>
      </c>
      <c r="X88" s="76">
        <v>16063</v>
      </c>
      <c r="Y88" s="71">
        <v>365</v>
      </c>
      <c r="Z88" s="72">
        <v>11195</v>
      </c>
      <c r="AA88" s="75">
        <v>8</v>
      </c>
      <c r="AB88" s="76">
        <v>7679157</v>
      </c>
      <c r="AC88" s="71">
        <v>10121173</v>
      </c>
      <c r="AD88" s="71">
        <v>28189092</v>
      </c>
      <c r="AE88" s="75">
        <v>388680</v>
      </c>
      <c r="AF88" s="76">
        <v>2054548</v>
      </c>
      <c r="AG88" s="76">
        <v>973485</v>
      </c>
      <c r="AH88" s="106">
        <v>22146555</v>
      </c>
      <c r="AI88" s="201">
        <v>10578206</v>
      </c>
      <c r="AJ88" s="76">
        <v>11680092</v>
      </c>
      <c r="AK88" s="106">
        <v>12796900</v>
      </c>
      <c r="AL88" s="71">
        <v>15522692</v>
      </c>
      <c r="AM88" s="201">
        <v>26111309</v>
      </c>
      <c r="AN88" s="76">
        <v>392267982</v>
      </c>
      <c r="AO88" s="76">
        <v>319599511</v>
      </c>
      <c r="AP88" s="72">
        <v>332264514</v>
      </c>
      <c r="AQ88" s="201">
        <v>684036293</v>
      </c>
      <c r="AR88" s="107">
        <v>7595262086</v>
      </c>
      <c r="AS88" s="76">
        <v>686251023</v>
      </c>
      <c r="AT88" s="72">
        <v>56337960780</v>
      </c>
      <c r="AU88" s="201">
        <v>679524923</v>
      </c>
      <c r="AV88" s="1145">
        <v>697030698</v>
      </c>
      <c r="AW88" s="1145">
        <v>711611558</v>
      </c>
      <c r="AX88" s="72">
        <v>735525166</v>
      </c>
      <c r="AY88" s="1145">
        <v>306512154</v>
      </c>
      <c r="AZ88" s="1145">
        <v>483612430</v>
      </c>
      <c r="BA88" s="201">
        <v>374894224</v>
      </c>
      <c r="BB88" s="1145">
        <v>1620854158</v>
      </c>
      <c r="BC88" s="1145">
        <v>258398753</v>
      </c>
      <c r="BD88" s="164"/>
      <c r="BE88" s="164"/>
      <c r="BF88" s="164"/>
      <c r="BG88" s="164"/>
      <c r="BH88" s="164"/>
      <c r="BI88" s="164"/>
      <c r="BJ88" s="164"/>
      <c r="BK88" s="164"/>
    </row>
    <row r="89" spans="1:63">
      <c r="A89" s="1057" t="s">
        <v>244</v>
      </c>
      <c r="B89" s="25" t="s">
        <v>135</v>
      </c>
      <c r="C89" s="23" t="s">
        <v>135</v>
      </c>
      <c r="D89" s="76">
        <v>232405146</v>
      </c>
      <c r="E89" s="76">
        <v>-326556634</v>
      </c>
      <c r="F89" s="76">
        <v>-328485702</v>
      </c>
      <c r="G89" s="76">
        <v>458012244</v>
      </c>
      <c r="H89" s="76">
        <v>-2591688377</v>
      </c>
      <c r="I89" s="76">
        <v>-5104150615</v>
      </c>
      <c r="J89" s="72">
        <v>-74545018896</v>
      </c>
      <c r="K89" s="25" t="s">
        <v>135</v>
      </c>
      <c r="L89" s="23" t="s">
        <v>135</v>
      </c>
      <c r="M89" s="23" t="s">
        <v>135</v>
      </c>
      <c r="N89" s="33" t="s">
        <v>135</v>
      </c>
      <c r="O89" s="22" t="s">
        <v>135</v>
      </c>
      <c r="P89" s="23" t="s">
        <v>135</v>
      </c>
      <c r="Q89" s="23" t="s">
        <v>135</v>
      </c>
      <c r="R89" s="33" t="s">
        <v>135</v>
      </c>
      <c r="S89" s="22" t="s">
        <v>135</v>
      </c>
      <c r="T89" s="73">
        <v>113277747</v>
      </c>
      <c r="U89" s="73">
        <v>547415512</v>
      </c>
      <c r="V89" s="82">
        <v>-428288113</v>
      </c>
      <c r="W89" s="83">
        <v>-233546820</v>
      </c>
      <c r="X89" s="84">
        <v>-134728637</v>
      </c>
      <c r="Y89" s="85">
        <v>-268434092</v>
      </c>
      <c r="Z89" s="72">
        <v>310152915</v>
      </c>
      <c r="AA89" s="83">
        <v>-142097666</v>
      </c>
      <c r="AB89" s="84">
        <v>-104591286</v>
      </c>
      <c r="AC89" s="85">
        <v>-41079845</v>
      </c>
      <c r="AD89" s="71">
        <v>-40716905</v>
      </c>
      <c r="AE89" s="83">
        <v>-187020802</v>
      </c>
      <c r="AF89" s="84">
        <v>-242043081</v>
      </c>
      <c r="AG89" s="84">
        <v>132628795</v>
      </c>
      <c r="AH89" s="132">
        <v>754447332</v>
      </c>
      <c r="AI89" s="198">
        <v>-554461769</v>
      </c>
      <c r="AJ89" s="205">
        <v>-322926981</v>
      </c>
      <c r="AK89" s="199">
        <v>-833591196</v>
      </c>
      <c r="AL89" s="724">
        <v>-880708431</v>
      </c>
      <c r="AM89" s="198">
        <v>-1202209737</v>
      </c>
      <c r="AN89" s="84">
        <v>-1479225399</v>
      </c>
      <c r="AO89" s="84">
        <v>-943340818</v>
      </c>
      <c r="AP89" s="133">
        <v>-1479374661</v>
      </c>
      <c r="AQ89" s="1063">
        <v>-2959009260</v>
      </c>
      <c r="AR89" s="867">
        <v>-10340003171</v>
      </c>
      <c r="AS89" s="84">
        <v>-2956150315</v>
      </c>
      <c r="AT89" s="133">
        <v>-58289856150</v>
      </c>
      <c r="AU89" s="1063">
        <v>-1556475938</v>
      </c>
      <c r="AV89" s="1146">
        <v>-1186608468</v>
      </c>
      <c r="AW89" s="1146">
        <v>-979155193</v>
      </c>
      <c r="AX89" s="133">
        <v>41234571009</v>
      </c>
      <c r="AY89" s="1146">
        <v>-317941826</v>
      </c>
      <c r="AZ89" s="1378">
        <v>-152270930</v>
      </c>
      <c r="BA89" s="1428">
        <v>-325494137</v>
      </c>
      <c r="BB89" s="1378">
        <v>11830217914</v>
      </c>
      <c r="BC89" s="1378">
        <v>-260376649</v>
      </c>
      <c r="BD89" s="1451"/>
      <c r="BE89" s="164"/>
      <c r="BF89" s="164"/>
      <c r="BG89" s="164"/>
      <c r="BH89" s="164"/>
      <c r="BI89" s="164"/>
      <c r="BJ89" s="164"/>
      <c r="BK89" s="164"/>
    </row>
    <row r="90" spans="1:63" ht="16.5" customHeight="1">
      <c r="A90" s="902" t="s">
        <v>245</v>
      </c>
      <c r="B90" s="29" t="s">
        <v>135</v>
      </c>
      <c r="C90" s="27" t="s">
        <v>135</v>
      </c>
      <c r="D90" s="134">
        <v>206840581</v>
      </c>
      <c r="E90" s="134">
        <v>-339255309</v>
      </c>
      <c r="F90" s="134">
        <v>-292352421</v>
      </c>
      <c r="G90" s="134">
        <v>458012244</v>
      </c>
      <c r="H90" s="134">
        <v>-2673941238</v>
      </c>
      <c r="I90" s="134">
        <v>-5104150615</v>
      </c>
      <c r="J90" s="88">
        <v>-74545018896</v>
      </c>
      <c r="K90" s="29" t="s">
        <v>135</v>
      </c>
      <c r="L90" s="27" t="s">
        <v>135</v>
      </c>
      <c r="M90" s="27" t="s">
        <v>135</v>
      </c>
      <c r="N90" s="89" t="s">
        <v>135</v>
      </c>
      <c r="O90" s="26" t="s">
        <v>135</v>
      </c>
      <c r="P90" s="27" t="s">
        <v>135</v>
      </c>
      <c r="Q90" s="27" t="s">
        <v>135</v>
      </c>
      <c r="R90" s="89" t="s">
        <v>135</v>
      </c>
      <c r="S90" s="26" t="s">
        <v>135</v>
      </c>
      <c r="T90" s="90">
        <v>113277747</v>
      </c>
      <c r="U90" s="90">
        <v>474112255</v>
      </c>
      <c r="V90" s="91">
        <v>-380549421</v>
      </c>
      <c r="W90" s="92">
        <v>-218284881</v>
      </c>
      <c r="X90" s="93">
        <v>-122178951</v>
      </c>
      <c r="Y90" s="94">
        <v>-238906342</v>
      </c>
      <c r="Z90" s="88">
        <v>240114865</v>
      </c>
      <c r="AA90" s="92">
        <v>-126466923</v>
      </c>
      <c r="AB90" s="93">
        <v>-93086390</v>
      </c>
      <c r="AC90" s="94">
        <v>-36561064</v>
      </c>
      <c r="AD90" s="87">
        <v>-36238044</v>
      </c>
      <c r="AE90" s="92">
        <v>-166934398</v>
      </c>
      <c r="AF90" s="93">
        <v>-262129485</v>
      </c>
      <c r="AG90" s="93">
        <v>132628795</v>
      </c>
      <c r="AH90" s="128">
        <v>754447332</v>
      </c>
      <c r="AI90" s="185">
        <v>-543430298</v>
      </c>
      <c r="AJ90" s="206">
        <v>-288562071</v>
      </c>
      <c r="AK90" s="186">
        <v>-889185928</v>
      </c>
      <c r="AL90" s="725">
        <v>-952762941</v>
      </c>
      <c r="AM90" s="185">
        <v>-1202209737</v>
      </c>
      <c r="AN90" s="93">
        <v>-1479225399</v>
      </c>
      <c r="AO90" s="93">
        <v>-943340818</v>
      </c>
      <c r="AP90" s="129">
        <v>-1479374661</v>
      </c>
      <c r="AQ90" s="1064">
        <v>-2959009260</v>
      </c>
      <c r="AR90" s="868">
        <v>-10340003171</v>
      </c>
      <c r="AS90" s="93">
        <v>-2956150315</v>
      </c>
      <c r="AT90" s="129">
        <v>-58289856150</v>
      </c>
      <c r="AU90" s="1064">
        <v>-1556475938</v>
      </c>
      <c r="AV90" s="1147">
        <v>-1186608468</v>
      </c>
      <c r="AW90" s="1147">
        <v>-979155193</v>
      </c>
      <c r="AX90" s="129">
        <v>41234571009</v>
      </c>
      <c r="AY90" s="1147">
        <v>-374653176</v>
      </c>
      <c r="AZ90" s="1379">
        <v>-154083357</v>
      </c>
      <c r="BA90" s="1429">
        <v>-777889025</v>
      </c>
      <c r="BB90" s="1379">
        <v>12282540886</v>
      </c>
      <c r="BC90" s="1379">
        <v>-260376649</v>
      </c>
      <c r="BD90" s="947"/>
      <c r="BE90" s="147"/>
      <c r="BF90" s="147"/>
      <c r="BG90" s="147"/>
      <c r="BH90" s="147"/>
      <c r="BI90" s="147"/>
      <c r="BJ90" s="147"/>
      <c r="BK90" s="147"/>
    </row>
    <row r="91" spans="1:63" ht="16.5" customHeight="1">
      <c r="N91" s="9"/>
      <c r="O91" s="9"/>
      <c r="P91" s="9"/>
      <c r="Q91" s="9"/>
      <c r="R91" s="9"/>
      <c r="S91" s="9"/>
      <c r="T91" s="9"/>
      <c r="V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BC91" s="1436" t="s">
        <v>381</v>
      </c>
    </row>
    <row r="92" spans="1:63" ht="16.5" customHeight="1">
      <c r="A92" s="8" t="s">
        <v>307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5"/>
      <c r="U92" s="16"/>
      <c r="W92" s="15"/>
      <c r="AA92" s="15"/>
      <c r="AF92" s="15"/>
      <c r="AG92" s="1050"/>
      <c r="AK92" s="1050"/>
      <c r="AN92" s="1050"/>
      <c r="AP92" s="1050"/>
      <c r="AT92" s="1050"/>
      <c r="AW92" s="1050"/>
      <c r="AX92" s="1050"/>
      <c r="BF92" s="1050" t="s">
        <v>235</v>
      </c>
      <c r="BG92" s="1050"/>
      <c r="BH92" s="1050"/>
      <c r="BI92" s="1050"/>
      <c r="BJ92" s="1050"/>
      <c r="BK92" s="1050"/>
    </row>
    <row r="93" spans="1:63" ht="16.5" customHeight="1">
      <c r="A93" s="900"/>
      <c r="B93" s="17" t="s">
        <v>61</v>
      </c>
      <c r="C93" s="972" t="s">
        <v>55</v>
      </c>
      <c r="D93" s="972" t="s">
        <v>159</v>
      </c>
      <c r="E93" s="972" t="s">
        <v>198</v>
      </c>
      <c r="F93" s="972" t="s">
        <v>213</v>
      </c>
      <c r="G93" s="972" t="s">
        <v>215</v>
      </c>
      <c r="H93" s="972" t="s">
        <v>266</v>
      </c>
      <c r="I93" s="972" t="s">
        <v>296</v>
      </c>
      <c r="J93" s="1052" t="s">
        <v>299</v>
      </c>
      <c r="K93" s="17" t="s">
        <v>228</v>
      </c>
      <c r="L93" s="972" t="s">
        <v>124</v>
      </c>
      <c r="M93" s="972" t="s">
        <v>125</v>
      </c>
      <c r="N93" s="992" t="s">
        <v>126</v>
      </c>
      <c r="O93" s="1053" t="s">
        <v>127</v>
      </c>
      <c r="P93" s="972" t="s">
        <v>128</v>
      </c>
      <c r="Q93" s="972" t="s">
        <v>129</v>
      </c>
      <c r="R93" s="1052" t="s">
        <v>130</v>
      </c>
      <c r="S93" s="17" t="s">
        <v>131</v>
      </c>
      <c r="T93" s="972" t="s">
        <v>132</v>
      </c>
      <c r="U93" s="992" t="s">
        <v>133</v>
      </c>
      <c r="V93" s="992" t="s">
        <v>236</v>
      </c>
      <c r="W93" s="1053" t="s">
        <v>229</v>
      </c>
      <c r="X93" s="994" t="s">
        <v>222</v>
      </c>
      <c r="Y93" s="992" t="s">
        <v>197</v>
      </c>
      <c r="Z93" s="1052" t="s">
        <v>199</v>
      </c>
      <c r="AA93" s="1053" t="s">
        <v>204</v>
      </c>
      <c r="AB93" s="994" t="s">
        <v>205</v>
      </c>
      <c r="AC93" s="992" t="s">
        <v>206</v>
      </c>
      <c r="AD93" s="992" t="s">
        <v>212</v>
      </c>
      <c r="AE93" s="1056" t="s">
        <v>214</v>
      </c>
      <c r="AF93" s="1054" t="s">
        <v>224</v>
      </c>
      <c r="AG93" s="10" t="s">
        <v>225</v>
      </c>
      <c r="AH93" s="1055" t="s">
        <v>226</v>
      </c>
      <c r="AI93" s="1053" t="s">
        <v>262</v>
      </c>
      <c r="AJ93" s="1054" t="s">
        <v>263</v>
      </c>
      <c r="AK93" s="1054" t="s">
        <v>264</v>
      </c>
      <c r="AL93" s="1055" t="s">
        <v>265</v>
      </c>
      <c r="AM93" s="1056" t="s">
        <v>292</v>
      </c>
      <c r="AN93" s="972" t="s">
        <v>294</v>
      </c>
      <c r="AO93" s="972" t="s">
        <v>297</v>
      </c>
      <c r="AP93" s="1052" t="s">
        <v>298</v>
      </c>
      <c r="AQ93" s="1053" t="s">
        <v>302</v>
      </c>
      <c r="AR93" s="972" t="s">
        <v>306</v>
      </c>
      <c r="AS93" s="972" t="s">
        <v>318</v>
      </c>
      <c r="AT93" s="1052" t="s">
        <v>335</v>
      </c>
      <c r="AU93" s="1053" t="s">
        <v>338</v>
      </c>
      <c r="AV93" s="1142" t="s">
        <v>339</v>
      </c>
      <c r="AW93" s="1142" t="s">
        <v>341</v>
      </c>
      <c r="AX93" s="1052" t="s">
        <v>347</v>
      </c>
      <c r="AY93" s="1142" t="s">
        <v>350</v>
      </c>
      <c r="AZ93" s="1142" t="s">
        <v>362</v>
      </c>
      <c r="BA93" s="1056" t="s">
        <v>364</v>
      </c>
      <c r="BB93" s="1142" t="s">
        <v>367</v>
      </c>
      <c r="BC93" s="1053" t="s">
        <v>371</v>
      </c>
      <c r="BD93" s="992" t="s">
        <v>377</v>
      </c>
      <c r="BE93" s="992" t="s">
        <v>382</v>
      </c>
      <c r="BF93" s="1052" t="s">
        <v>388</v>
      </c>
      <c r="BG93" s="1081"/>
      <c r="BH93" s="1081"/>
      <c r="BI93" s="1081"/>
      <c r="BJ93" s="1081"/>
      <c r="BK93" s="1081"/>
    </row>
    <row r="94" spans="1:63">
      <c r="A94" s="899" t="s">
        <v>248</v>
      </c>
      <c r="B94" s="21" t="s">
        <v>135</v>
      </c>
      <c r="C94" s="19" t="s">
        <v>135</v>
      </c>
      <c r="D94" s="35">
        <v>903752635</v>
      </c>
      <c r="E94" s="35">
        <v>3023012366</v>
      </c>
      <c r="F94" s="35">
        <v>4722455191</v>
      </c>
      <c r="G94" s="116">
        <v>4221534440</v>
      </c>
      <c r="H94" s="116">
        <v>4818546257.2876711</v>
      </c>
      <c r="I94" s="116">
        <v>7640662437</v>
      </c>
      <c r="J94" s="112">
        <v>6604833446</v>
      </c>
      <c r="K94" s="21" t="s">
        <v>135</v>
      </c>
      <c r="L94" s="19" t="s">
        <v>135</v>
      </c>
      <c r="M94" s="19" t="s">
        <v>135</v>
      </c>
      <c r="N94" s="20" t="s">
        <v>135</v>
      </c>
      <c r="O94" s="18" t="s">
        <v>135</v>
      </c>
      <c r="P94" s="19" t="s">
        <v>135</v>
      </c>
      <c r="Q94" s="19" t="s">
        <v>135</v>
      </c>
      <c r="R94" s="20" t="s">
        <v>135</v>
      </c>
      <c r="S94" s="95" t="s">
        <v>135</v>
      </c>
      <c r="T94" s="96" t="s">
        <v>135</v>
      </c>
      <c r="U94" s="43">
        <v>275012278</v>
      </c>
      <c r="V94" s="43">
        <v>628740357</v>
      </c>
      <c r="W94" s="45">
        <v>702916662</v>
      </c>
      <c r="X94" s="36">
        <v>782352087</v>
      </c>
      <c r="Y94" s="43">
        <v>732095891</v>
      </c>
      <c r="Z94" s="37">
        <v>805647726</v>
      </c>
      <c r="AA94" s="45">
        <v>959850985</v>
      </c>
      <c r="AB94" s="36">
        <v>1255694505</v>
      </c>
      <c r="AC94" s="43">
        <v>1231036193</v>
      </c>
      <c r="AD94" s="43">
        <v>1275873508</v>
      </c>
      <c r="AE94" s="207">
        <v>1108706143</v>
      </c>
      <c r="AF94" s="202">
        <v>1056621233</v>
      </c>
      <c r="AG94" s="221">
        <v>1060589074</v>
      </c>
      <c r="AH94" s="220">
        <v>995617990</v>
      </c>
      <c r="AI94" s="183">
        <v>1060185535</v>
      </c>
      <c r="AJ94" s="203">
        <v>1136583501</v>
      </c>
      <c r="AK94" s="163">
        <v>1239088918</v>
      </c>
      <c r="AL94" s="729">
        <v>1382688303.2876713</v>
      </c>
      <c r="AM94" s="183">
        <v>1170812455</v>
      </c>
      <c r="AN94" s="35">
        <v>1356686531</v>
      </c>
      <c r="AO94" s="35">
        <v>1633684218</v>
      </c>
      <c r="AP94" s="37">
        <v>3479479233</v>
      </c>
      <c r="AQ94" s="45">
        <v>1564588661</v>
      </c>
      <c r="AR94" s="44">
        <v>1582542249</v>
      </c>
      <c r="AS94" s="35">
        <v>1739430268</v>
      </c>
      <c r="AT94" s="37">
        <v>1718272268</v>
      </c>
      <c r="AU94" s="45">
        <v>1766345672</v>
      </c>
      <c r="AV94" s="1143">
        <v>1723524134</v>
      </c>
      <c r="AW94" s="1143">
        <v>1793516598</v>
      </c>
      <c r="AX94" s="37">
        <v>2738803732</v>
      </c>
      <c r="AY94" s="1143">
        <v>1178858362</v>
      </c>
      <c r="AZ94" s="1143">
        <v>5640367621</v>
      </c>
      <c r="BA94" s="181">
        <v>1413703538</v>
      </c>
      <c r="BB94" s="1143">
        <v>1451875514</v>
      </c>
      <c r="BC94" s="45">
        <v>2179129741</v>
      </c>
      <c r="BD94" s="43">
        <v>3162819212</v>
      </c>
      <c r="BE94" s="43">
        <v>4083456625</v>
      </c>
      <c r="BF94" s="37">
        <v>2421993457</v>
      </c>
      <c r="BG94" s="147"/>
      <c r="BH94" s="147"/>
      <c r="BI94" s="147"/>
      <c r="BJ94" s="147"/>
      <c r="BK94" s="147"/>
    </row>
    <row r="95" spans="1:63">
      <c r="A95" s="1057" t="s">
        <v>249</v>
      </c>
      <c r="B95" s="25" t="s">
        <v>135</v>
      </c>
      <c r="C95" s="23" t="s">
        <v>135</v>
      </c>
      <c r="D95" s="76">
        <v>1274273000</v>
      </c>
      <c r="E95" s="76">
        <v>2018989394</v>
      </c>
      <c r="F95" s="76">
        <v>2428470726</v>
      </c>
      <c r="G95" s="76">
        <v>2426243641</v>
      </c>
      <c r="H95" s="119">
        <v>2531680918</v>
      </c>
      <c r="I95" s="119">
        <v>2934394581</v>
      </c>
      <c r="J95" s="114">
        <v>3034310767</v>
      </c>
      <c r="K95" s="25" t="s">
        <v>135</v>
      </c>
      <c r="L95" s="23" t="s">
        <v>135</v>
      </c>
      <c r="M95" s="23" t="s">
        <v>135</v>
      </c>
      <c r="N95" s="24" t="s">
        <v>135</v>
      </c>
      <c r="O95" s="22" t="s">
        <v>135</v>
      </c>
      <c r="P95" s="23" t="s">
        <v>135</v>
      </c>
      <c r="Q95" s="23" t="s">
        <v>135</v>
      </c>
      <c r="R95" s="24" t="s">
        <v>135</v>
      </c>
      <c r="S95" s="47">
        <v>193227616</v>
      </c>
      <c r="T95" s="38">
        <v>243228612</v>
      </c>
      <c r="U95" s="46">
        <v>341873288</v>
      </c>
      <c r="V95" s="46">
        <v>495943484</v>
      </c>
      <c r="W95" s="48">
        <v>565079684</v>
      </c>
      <c r="X95" s="39">
        <v>445152302</v>
      </c>
      <c r="Y95" s="46">
        <v>559251607</v>
      </c>
      <c r="Z95" s="40">
        <v>449505801</v>
      </c>
      <c r="AA95" s="48">
        <v>557915792</v>
      </c>
      <c r="AB95" s="39">
        <v>530703195</v>
      </c>
      <c r="AC95" s="46">
        <v>675085877</v>
      </c>
      <c r="AD95" s="166">
        <v>664765862</v>
      </c>
      <c r="AE95" s="208">
        <v>627638457</v>
      </c>
      <c r="AF95" s="144">
        <v>550573858</v>
      </c>
      <c r="AG95" s="143">
        <v>626637402</v>
      </c>
      <c r="AH95" s="209">
        <v>621393924</v>
      </c>
      <c r="AI95" s="208">
        <v>596890347</v>
      </c>
      <c r="AJ95" s="144">
        <v>589315996</v>
      </c>
      <c r="AK95" s="209">
        <v>695015512</v>
      </c>
      <c r="AL95" s="145">
        <v>650459063</v>
      </c>
      <c r="AM95" s="201">
        <v>582927440</v>
      </c>
      <c r="AN95" s="76">
        <v>630527271</v>
      </c>
      <c r="AO95" s="76">
        <v>865255839</v>
      </c>
      <c r="AP95" s="72">
        <v>855684031</v>
      </c>
      <c r="AQ95" s="75">
        <v>715725345</v>
      </c>
      <c r="AR95" s="107">
        <v>675214334</v>
      </c>
      <c r="AS95" s="76">
        <v>824157461</v>
      </c>
      <c r="AT95" s="72">
        <v>819213627</v>
      </c>
      <c r="AU95" s="75">
        <v>684262419</v>
      </c>
      <c r="AV95" s="1145">
        <v>763379473</v>
      </c>
      <c r="AW95" s="1145">
        <v>1038763940</v>
      </c>
      <c r="AX95" s="72">
        <v>697260447</v>
      </c>
      <c r="AY95" s="1145">
        <v>600417821</v>
      </c>
      <c r="AZ95" s="1145">
        <v>580013937</v>
      </c>
      <c r="BA95" s="201">
        <v>780862055</v>
      </c>
      <c r="BB95" s="1145">
        <v>774326339</v>
      </c>
      <c r="BC95" s="75">
        <v>721717180</v>
      </c>
      <c r="BD95" s="71">
        <v>1010654573</v>
      </c>
      <c r="BE95" s="71">
        <v>883007674</v>
      </c>
      <c r="BF95" s="72">
        <v>1507701293</v>
      </c>
      <c r="BG95" s="164"/>
      <c r="BH95" s="164"/>
      <c r="BI95" s="164"/>
      <c r="BJ95" s="164"/>
      <c r="BK95" s="164"/>
    </row>
    <row r="96" spans="1:63">
      <c r="A96" s="899" t="s">
        <v>250</v>
      </c>
      <c r="B96" s="21" t="s">
        <v>135</v>
      </c>
      <c r="C96" s="19" t="s">
        <v>135</v>
      </c>
      <c r="D96" s="35">
        <v>-370520365</v>
      </c>
      <c r="E96" s="35">
        <v>1027546328</v>
      </c>
      <c r="F96" s="35">
        <v>2281311393</v>
      </c>
      <c r="G96" s="35">
        <v>1795290799</v>
      </c>
      <c r="H96" s="116">
        <v>2286865339.2876711</v>
      </c>
      <c r="I96" s="116">
        <v>4706267856</v>
      </c>
      <c r="J96" s="112">
        <v>3570522679</v>
      </c>
      <c r="K96" s="21" t="s">
        <v>135</v>
      </c>
      <c r="L96" s="19" t="s">
        <v>135</v>
      </c>
      <c r="M96" s="19" t="s">
        <v>135</v>
      </c>
      <c r="N96" s="20" t="s">
        <v>135</v>
      </c>
      <c r="O96" s="18" t="s">
        <v>135</v>
      </c>
      <c r="P96" s="19" t="s">
        <v>135</v>
      </c>
      <c r="Q96" s="19" t="s">
        <v>135</v>
      </c>
      <c r="R96" s="20" t="s">
        <v>135</v>
      </c>
      <c r="S96" s="97">
        <v>-193227616</v>
      </c>
      <c r="T96" s="41">
        <v>-243228612</v>
      </c>
      <c r="U96" s="98">
        <v>-66861010</v>
      </c>
      <c r="V96" s="98">
        <v>132796873</v>
      </c>
      <c r="W96" s="99">
        <v>137836978</v>
      </c>
      <c r="X96" s="62">
        <v>337199785</v>
      </c>
      <c r="Y96" s="62">
        <v>172844284</v>
      </c>
      <c r="Z96" s="63">
        <v>379665281</v>
      </c>
      <c r="AA96" s="99">
        <v>401935193</v>
      </c>
      <c r="AB96" s="62">
        <v>712318238</v>
      </c>
      <c r="AC96" s="62">
        <v>555950316</v>
      </c>
      <c r="AD96" s="62">
        <v>611107646</v>
      </c>
      <c r="AE96" s="192">
        <v>481067686</v>
      </c>
      <c r="AF96" s="217">
        <v>506047375</v>
      </c>
      <c r="AG96" s="222">
        <v>433951672</v>
      </c>
      <c r="AH96" s="176">
        <v>374224066</v>
      </c>
      <c r="AI96" s="192">
        <v>463295188</v>
      </c>
      <c r="AJ96" s="217">
        <v>547267505</v>
      </c>
      <c r="AK96" s="176">
        <v>544073406</v>
      </c>
      <c r="AL96" s="722">
        <v>732229240.28767133</v>
      </c>
      <c r="AM96" s="192">
        <v>587885015</v>
      </c>
      <c r="AN96" s="61">
        <v>726159260</v>
      </c>
      <c r="AO96" s="61">
        <v>768428379</v>
      </c>
      <c r="AP96" s="63">
        <v>2623795202</v>
      </c>
      <c r="AQ96" s="1115">
        <v>848863316</v>
      </c>
      <c r="AR96" s="871">
        <v>907327915</v>
      </c>
      <c r="AS96" s="61">
        <v>915272807</v>
      </c>
      <c r="AT96" s="63">
        <v>899058641</v>
      </c>
      <c r="AU96" s="1115">
        <v>1082083253</v>
      </c>
      <c r="AV96" s="1152">
        <v>960144661</v>
      </c>
      <c r="AW96" s="1152">
        <v>754752658</v>
      </c>
      <c r="AX96" s="63">
        <v>2041543285</v>
      </c>
      <c r="AY96" s="1152">
        <v>578440541</v>
      </c>
      <c r="AZ96" s="1152">
        <v>5060353684</v>
      </c>
      <c r="BA96" s="1425">
        <v>632841483</v>
      </c>
      <c r="BB96" s="1152">
        <v>677549175</v>
      </c>
      <c r="BC96" s="1115">
        <v>604978572</v>
      </c>
      <c r="BD96" s="62">
        <v>553272090</v>
      </c>
      <c r="BE96" s="62">
        <v>888940582</v>
      </c>
      <c r="BF96" s="63">
        <v>-449391220</v>
      </c>
      <c r="BG96" s="197"/>
      <c r="BH96" s="197"/>
      <c r="BI96" s="197"/>
      <c r="BJ96" s="197"/>
      <c r="BK96" s="197"/>
    </row>
    <row r="97" spans="1:63">
      <c r="A97" s="1058" t="s">
        <v>251</v>
      </c>
      <c r="B97" s="25" t="s">
        <v>135</v>
      </c>
      <c r="C97" s="1059" t="s">
        <v>135</v>
      </c>
      <c r="D97" s="76">
        <v>98264489</v>
      </c>
      <c r="E97" s="76">
        <v>112515803</v>
      </c>
      <c r="F97" s="76">
        <v>110190044</v>
      </c>
      <c r="G97" s="76">
        <v>206199522</v>
      </c>
      <c r="H97" s="119">
        <v>301671123</v>
      </c>
      <c r="I97" s="119">
        <v>1015779070</v>
      </c>
      <c r="J97" s="114">
        <v>1108268773</v>
      </c>
      <c r="K97" s="1060" t="s">
        <v>135</v>
      </c>
      <c r="L97" s="1061" t="s">
        <v>135</v>
      </c>
      <c r="M97" s="1061" t="s">
        <v>135</v>
      </c>
      <c r="N97" s="1073" t="s">
        <v>135</v>
      </c>
      <c r="O97" s="22" t="s">
        <v>135</v>
      </c>
      <c r="P97" s="23" t="s">
        <v>135</v>
      </c>
      <c r="Q97" s="23" t="s">
        <v>135</v>
      </c>
      <c r="R97" s="24" t="s">
        <v>135</v>
      </c>
      <c r="S97" s="47">
        <v>3085630</v>
      </c>
      <c r="T97" s="38">
        <v>19991525</v>
      </c>
      <c r="U97" s="46">
        <v>25124898</v>
      </c>
      <c r="V97" s="46">
        <v>50062436</v>
      </c>
      <c r="W97" s="48">
        <v>17324616</v>
      </c>
      <c r="X97" s="100">
        <v>32352686</v>
      </c>
      <c r="Y97" s="101">
        <v>27651776</v>
      </c>
      <c r="Z97" s="102">
        <v>35186725</v>
      </c>
      <c r="AA97" s="48">
        <v>47731153</v>
      </c>
      <c r="AB97" s="100">
        <v>5373619</v>
      </c>
      <c r="AC97" s="101">
        <v>38692</v>
      </c>
      <c r="AD97" s="76">
        <v>57046580</v>
      </c>
      <c r="AE97" s="201">
        <v>87283969</v>
      </c>
      <c r="AF97" s="76">
        <v>39175228</v>
      </c>
      <c r="AG97" s="107">
        <v>39676459</v>
      </c>
      <c r="AH97" s="106">
        <v>40063866</v>
      </c>
      <c r="AI97" s="201">
        <v>40497211</v>
      </c>
      <c r="AJ97" s="76">
        <v>33672963</v>
      </c>
      <c r="AK97" s="106">
        <v>286086437</v>
      </c>
      <c r="AL97" s="71">
        <v>-58585488</v>
      </c>
      <c r="AM97" s="201">
        <v>322795320</v>
      </c>
      <c r="AN97" s="76">
        <v>611784627</v>
      </c>
      <c r="AO97" s="76">
        <v>702532099</v>
      </c>
      <c r="AP97" s="72">
        <v>-621332976</v>
      </c>
      <c r="AQ97" s="75">
        <v>970751419</v>
      </c>
      <c r="AR97" s="107">
        <v>-325795744</v>
      </c>
      <c r="AS97" s="76">
        <v>-399155195</v>
      </c>
      <c r="AT97" s="72">
        <v>862468293</v>
      </c>
      <c r="AU97" s="75">
        <v>704784034</v>
      </c>
      <c r="AV97" s="1145">
        <v>-48325393</v>
      </c>
      <c r="AW97" s="1145">
        <v>881201736</v>
      </c>
      <c r="AX97" s="72">
        <v>-6046803</v>
      </c>
      <c r="AY97" s="1145">
        <v>426657650</v>
      </c>
      <c r="AZ97" s="1145">
        <v>-364918802</v>
      </c>
      <c r="BA97" s="201">
        <v>88319755</v>
      </c>
      <c r="BB97" s="1145">
        <v>149238711</v>
      </c>
      <c r="BC97" s="75">
        <v>218805014</v>
      </c>
      <c r="BD97" s="71">
        <v>124370388</v>
      </c>
      <c r="BE97" s="71">
        <v>199425693</v>
      </c>
      <c r="BF97" s="72">
        <v>12086001467</v>
      </c>
      <c r="BG97" s="164"/>
      <c r="BH97" s="164"/>
      <c r="BI97" s="164"/>
      <c r="BJ97" s="164"/>
      <c r="BK97" s="164"/>
    </row>
    <row r="98" spans="1:63">
      <c r="A98" s="1058" t="s">
        <v>252</v>
      </c>
      <c r="B98" s="25" t="s">
        <v>135</v>
      </c>
      <c r="C98" s="1059" t="s">
        <v>135</v>
      </c>
      <c r="D98" s="76">
        <v>641902246</v>
      </c>
      <c r="E98" s="76">
        <v>1100914107</v>
      </c>
      <c r="F98" s="76">
        <v>1326413790</v>
      </c>
      <c r="G98" s="76">
        <v>1249753074</v>
      </c>
      <c r="H98" s="119">
        <v>1395754774</v>
      </c>
      <c r="I98" s="119">
        <v>2291068757</v>
      </c>
      <c r="J98" s="114">
        <v>3174937255</v>
      </c>
      <c r="K98" s="1060" t="s">
        <v>135</v>
      </c>
      <c r="L98" s="1061" t="s">
        <v>135</v>
      </c>
      <c r="M98" s="1061" t="s">
        <v>135</v>
      </c>
      <c r="N98" s="1073" t="s">
        <v>135</v>
      </c>
      <c r="O98" s="22" t="s">
        <v>135</v>
      </c>
      <c r="P98" s="23" t="s">
        <v>135</v>
      </c>
      <c r="Q98" s="23" t="s">
        <v>135</v>
      </c>
      <c r="R98" s="24" t="s">
        <v>135</v>
      </c>
      <c r="S98" s="47">
        <v>302310</v>
      </c>
      <c r="T98" s="38">
        <v>48883564</v>
      </c>
      <c r="U98" s="46">
        <v>267860639</v>
      </c>
      <c r="V98" s="46">
        <v>324855733</v>
      </c>
      <c r="W98" s="48">
        <v>289808075</v>
      </c>
      <c r="X98" s="39">
        <v>279684075</v>
      </c>
      <c r="Y98" s="46">
        <v>269861582</v>
      </c>
      <c r="Z98" s="40">
        <v>261560375</v>
      </c>
      <c r="AA98" s="48">
        <v>325647559</v>
      </c>
      <c r="AB98" s="39">
        <v>340964388</v>
      </c>
      <c r="AC98" s="46">
        <v>332694935</v>
      </c>
      <c r="AD98" s="204">
        <v>327106908</v>
      </c>
      <c r="AE98" s="184">
        <v>323226894</v>
      </c>
      <c r="AF98" s="204">
        <v>304412976</v>
      </c>
      <c r="AG98" s="700">
        <v>314624762</v>
      </c>
      <c r="AH98" s="164">
        <v>307488442</v>
      </c>
      <c r="AI98" s="184">
        <v>307034606</v>
      </c>
      <c r="AJ98" s="204">
        <v>314480198</v>
      </c>
      <c r="AK98" s="164">
        <v>297924379</v>
      </c>
      <c r="AL98" s="723">
        <v>476315591</v>
      </c>
      <c r="AM98" s="184">
        <v>580384654</v>
      </c>
      <c r="AN98" s="76">
        <v>619169954</v>
      </c>
      <c r="AO98" s="76">
        <v>1204692822</v>
      </c>
      <c r="AP98" s="72">
        <v>-113178673</v>
      </c>
      <c r="AQ98" s="75">
        <v>1482189907</v>
      </c>
      <c r="AR98" s="107">
        <v>187106227</v>
      </c>
      <c r="AS98" s="76">
        <v>114052330</v>
      </c>
      <c r="AT98" s="72">
        <v>1391588791</v>
      </c>
      <c r="AU98" s="75">
        <v>1207605069</v>
      </c>
      <c r="AV98" s="1145">
        <v>468737017</v>
      </c>
      <c r="AW98" s="1145">
        <v>1455378048</v>
      </c>
      <c r="AX98" s="72">
        <v>504965315</v>
      </c>
      <c r="AY98" s="1145">
        <v>755423361</v>
      </c>
      <c r="AZ98" s="1145">
        <v>47908760</v>
      </c>
      <c r="BA98" s="201">
        <v>425505172</v>
      </c>
      <c r="BB98" s="1145">
        <v>488147127</v>
      </c>
      <c r="BC98" s="75">
        <v>525749833</v>
      </c>
      <c r="BD98" s="71">
        <v>529750437</v>
      </c>
      <c r="BE98" s="71">
        <v>503163403</v>
      </c>
      <c r="BF98" s="72">
        <v>621662948</v>
      </c>
      <c r="BG98" s="164"/>
      <c r="BH98" s="164"/>
      <c r="BI98" s="164"/>
      <c r="BJ98" s="164"/>
      <c r="BK98" s="164"/>
    </row>
    <row r="99" spans="1:63">
      <c r="A99" s="1057" t="s">
        <v>257</v>
      </c>
      <c r="B99" s="25" t="s">
        <v>135</v>
      </c>
      <c r="C99" s="1059" t="s">
        <v>135</v>
      </c>
      <c r="D99" s="76">
        <v>914158122</v>
      </c>
      <c r="E99" s="76">
        <v>39148024</v>
      </c>
      <c r="F99" s="76">
        <v>1065087647</v>
      </c>
      <c r="G99" s="76">
        <v>751737247</v>
      </c>
      <c r="H99" s="119">
        <v>1192781688</v>
      </c>
      <c r="I99" s="119">
        <v>3430978169</v>
      </c>
      <c r="J99" s="114">
        <v>1503854197</v>
      </c>
      <c r="K99" s="1060" t="s">
        <v>140</v>
      </c>
      <c r="L99" s="1061" t="s">
        <v>140</v>
      </c>
      <c r="M99" s="1061" t="s">
        <v>140</v>
      </c>
      <c r="N99" s="1073" t="s">
        <v>140</v>
      </c>
      <c r="O99" s="22" t="s">
        <v>140</v>
      </c>
      <c r="P99" s="23" t="s">
        <v>140</v>
      </c>
      <c r="Q99" s="23" t="s">
        <v>140</v>
      </c>
      <c r="R99" s="24" t="s">
        <v>140</v>
      </c>
      <c r="S99" s="47">
        <v>190444296</v>
      </c>
      <c r="T99" s="38">
        <v>272120651</v>
      </c>
      <c r="U99" s="46">
        <v>309596751</v>
      </c>
      <c r="V99" s="46">
        <v>141996424</v>
      </c>
      <c r="W99" s="48">
        <v>-134646481</v>
      </c>
      <c r="X99" s="39">
        <v>89868396</v>
      </c>
      <c r="Y99" s="46">
        <v>-69365522</v>
      </c>
      <c r="Z99" s="40">
        <v>153291631</v>
      </c>
      <c r="AA99" s="48">
        <v>124018787</v>
      </c>
      <c r="AB99" s="39">
        <v>376727469</v>
      </c>
      <c r="AC99" s="46">
        <v>223294073</v>
      </c>
      <c r="AD99" s="76">
        <v>341047318</v>
      </c>
      <c r="AE99" s="201">
        <v>245124761</v>
      </c>
      <c r="AF99" s="76">
        <v>240809627</v>
      </c>
      <c r="AG99" s="107">
        <v>159003369</v>
      </c>
      <c r="AH99" s="106">
        <v>106799490</v>
      </c>
      <c r="AI99" s="201">
        <v>196757793</v>
      </c>
      <c r="AJ99" s="76">
        <v>266460270</v>
      </c>
      <c r="AK99" s="106">
        <v>269275464</v>
      </c>
      <c r="AL99" s="71">
        <v>460288161</v>
      </c>
      <c r="AM99" s="201">
        <v>330295681</v>
      </c>
      <c r="AN99" s="76">
        <v>718773933</v>
      </c>
      <c r="AO99" s="76">
        <v>266267656</v>
      </c>
      <c r="AP99" s="72">
        <v>2115640899</v>
      </c>
      <c r="AQ99" s="75">
        <v>337424828</v>
      </c>
      <c r="AR99" s="107">
        <v>394425944</v>
      </c>
      <c r="AS99" s="76">
        <v>402065282</v>
      </c>
      <c r="AT99" s="72">
        <v>369938143</v>
      </c>
      <c r="AU99" s="75">
        <v>579262218</v>
      </c>
      <c r="AV99" s="1145">
        <v>443082251</v>
      </c>
      <c r="AW99" s="1145">
        <v>180576346</v>
      </c>
      <c r="AX99" s="72">
        <v>1530531167</v>
      </c>
      <c r="AY99" s="1145">
        <v>249674830</v>
      </c>
      <c r="AZ99" s="1145">
        <v>4647526122</v>
      </c>
      <c r="BA99" s="201">
        <v>295656066</v>
      </c>
      <c r="BB99" s="1145">
        <v>338640759</v>
      </c>
      <c r="BC99" s="75">
        <v>298033753</v>
      </c>
      <c r="BD99" s="71">
        <v>147892041</v>
      </c>
      <c r="BE99" s="71">
        <v>585202872</v>
      </c>
      <c r="BF99" s="72">
        <v>11014947299</v>
      </c>
      <c r="BG99" s="164"/>
      <c r="BH99" s="164"/>
      <c r="BI99" s="164"/>
      <c r="BJ99" s="164"/>
      <c r="BK99" s="164"/>
    </row>
    <row r="100" spans="1:63">
      <c r="A100" s="902" t="s">
        <v>253</v>
      </c>
      <c r="B100" s="29" t="s">
        <v>135</v>
      </c>
      <c r="C100" s="27" t="s">
        <v>135</v>
      </c>
      <c r="D100" s="134">
        <v>-715784084</v>
      </c>
      <c r="E100" s="134">
        <v>22497901</v>
      </c>
      <c r="F100" s="134">
        <v>857427543</v>
      </c>
      <c r="G100" s="134">
        <v>604425428</v>
      </c>
      <c r="H100" s="894">
        <v>905165352</v>
      </c>
      <c r="I100" s="894">
        <v>2726582003</v>
      </c>
      <c r="J100" s="895">
        <v>1189363605</v>
      </c>
      <c r="K100" s="29" t="s">
        <v>140</v>
      </c>
      <c r="L100" s="27" t="s">
        <v>140</v>
      </c>
      <c r="M100" s="27" t="s">
        <v>140</v>
      </c>
      <c r="N100" s="28" t="s">
        <v>140</v>
      </c>
      <c r="O100" s="26" t="s">
        <v>140</v>
      </c>
      <c r="P100" s="27" t="s">
        <v>140</v>
      </c>
      <c r="Q100" s="27" t="s">
        <v>140</v>
      </c>
      <c r="R100" s="28" t="s">
        <v>140</v>
      </c>
      <c r="S100" s="103">
        <v>-190444296</v>
      </c>
      <c r="T100" s="42">
        <v>-272120651</v>
      </c>
      <c r="U100" s="58">
        <v>-309596751</v>
      </c>
      <c r="V100" s="58">
        <v>56377614</v>
      </c>
      <c r="W100" s="59">
        <v>-107724964</v>
      </c>
      <c r="X100" s="104">
        <v>68169239</v>
      </c>
      <c r="Y100" s="58">
        <v>-55792830</v>
      </c>
      <c r="Z100" s="105">
        <v>117846456</v>
      </c>
      <c r="AA100" s="59">
        <v>95172396</v>
      </c>
      <c r="AB100" s="104">
        <v>302785585</v>
      </c>
      <c r="AC100" s="58">
        <v>178988071</v>
      </c>
      <c r="AD100" s="62">
        <v>280481491</v>
      </c>
      <c r="AE100" s="193">
        <v>195959554</v>
      </c>
      <c r="AF100" s="218">
        <v>192410383</v>
      </c>
      <c r="AG100" s="223">
        <v>128298491</v>
      </c>
      <c r="AH100" s="194">
        <v>87757000</v>
      </c>
      <c r="AI100" s="193">
        <v>156841385</v>
      </c>
      <c r="AJ100" s="218">
        <v>211793027</v>
      </c>
      <c r="AK100" s="194">
        <v>214101102</v>
      </c>
      <c r="AL100" s="728">
        <v>322429838</v>
      </c>
      <c r="AM100" s="193">
        <v>261096228.51999998</v>
      </c>
      <c r="AN100" s="90">
        <v>587531794.48000002</v>
      </c>
      <c r="AO100" s="90">
        <v>208230496</v>
      </c>
      <c r="AP100" s="873">
        <v>1669723484</v>
      </c>
      <c r="AQ100" s="1116">
        <v>203812573</v>
      </c>
      <c r="AR100" s="872">
        <v>373574728</v>
      </c>
      <c r="AS100" s="90">
        <v>318609947</v>
      </c>
      <c r="AT100" s="873">
        <v>293366357</v>
      </c>
      <c r="AU100" s="1116">
        <v>455845211</v>
      </c>
      <c r="AV100" s="1153">
        <v>349189632</v>
      </c>
      <c r="AW100" s="1153">
        <v>144553698</v>
      </c>
      <c r="AX100" s="873">
        <v>1198393239</v>
      </c>
      <c r="AY100" s="1153">
        <v>307431158</v>
      </c>
      <c r="AZ100" s="1153">
        <v>9685803853</v>
      </c>
      <c r="BA100" s="1426">
        <v>248945066</v>
      </c>
      <c r="BB100" s="1153">
        <v>258645482</v>
      </c>
      <c r="BC100" s="1116">
        <v>244015946</v>
      </c>
      <c r="BD100" s="1437">
        <v>136361947.81999999</v>
      </c>
      <c r="BE100" s="1437">
        <v>462164901.56999999</v>
      </c>
      <c r="BF100" s="873">
        <v>8749543774.0680008</v>
      </c>
      <c r="BG100" s="197"/>
      <c r="BH100" s="197"/>
      <c r="BI100" s="197"/>
      <c r="BJ100" s="197"/>
      <c r="BK100" s="197"/>
    </row>
    <row r="101" spans="1:63">
      <c r="A101" s="8"/>
      <c r="B101" s="195"/>
      <c r="C101" s="195"/>
      <c r="D101" s="147"/>
      <c r="E101" s="147"/>
      <c r="F101" s="147"/>
      <c r="G101" s="147"/>
      <c r="H101" s="147"/>
      <c r="I101" s="147"/>
      <c r="J101" s="147"/>
      <c r="K101" s="195"/>
      <c r="L101" s="195"/>
      <c r="M101" s="195"/>
      <c r="N101" s="195"/>
      <c r="O101" s="195"/>
      <c r="P101" s="195"/>
      <c r="Q101" s="195"/>
      <c r="R101" s="195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7"/>
      <c r="AE101" s="197"/>
      <c r="AF101" s="197"/>
      <c r="AG101" s="197"/>
      <c r="AH101" s="197"/>
      <c r="AI101" s="197"/>
      <c r="AJ101" s="197"/>
      <c r="AK101" s="197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380"/>
      <c r="AZ101" s="175"/>
      <c r="BA101" s="175"/>
      <c r="BB101" s="175"/>
      <c r="BC101" s="1380" t="s">
        <v>392</v>
      </c>
      <c r="BD101" s="175"/>
      <c r="BE101" s="175"/>
      <c r="BF101" s="175"/>
      <c r="BG101" s="175"/>
      <c r="BH101" s="175"/>
      <c r="BI101" s="175"/>
      <c r="BJ101" s="175"/>
      <c r="BK101" s="175"/>
    </row>
    <row r="102" spans="1:63" hidden="1">
      <c r="A102" s="12" t="s">
        <v>314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15"/>
      <c r="U102" s="16"/>
      <c r="W102" s="1050"/>
      <c r="AA102" s="15"/>
      <c r="AG102" s="1050"/>
      <c r="AK102" s="1050"/>
      <c r="AL102" s="1050" t="s">
        <v>235</v>
      </c>
      <c r="AN102" s="1050"/>
      <c r="AP102" s="1050"/>
      <c r="AR102" s="1050"/>
      <c r="AS102" s="1050"/>
      <c r="AT102" s="1050"/>
      <c r="AU102" s="1050"/>
      <c r="AV102" s="1050"/>
      <c r="AW102" s="1050"/>
      <c r="AX102" s="1050"/>
      <c r="AY102" s="1050"/>
      <c r="AZ102" s="1050"/>
      <c r="BA102" s="1050"/>
      <c r="BB102" s="1050"/>
      <c r="BC102" s="1050"/>
      <c r="BD102" s="1050"/>
      <c r="BE102" s="1050"/>
      <c r="BF102" s="1050"/>
      <c r="BG102" s="1050"/>
      <c r="BH102" s="1050"/>
      <c r="BI102" s="1050"/>
      <c r="BJ102" s="1050"/>
      <c r="BK102" s="1050"/>
    </row>
    <row r="103" spans="1:63" hidden="1">
      <c r="A103" s="898"/>
      <c r="B103" s="17" t="s">
        <v>61</v>
      </c>
      <c r="C103" s="972" t="s">
        <v>55</v>
      </c>
      <c r="D103" s="972" t="s">
        <v>159</v>
      </c>
      <c r="E103" s="972" t="s">
        <v>198</v>
      </c>
      <c r="F103" s="972" t="s">
        <v>213</v>
      </c>
      <c r="G103" s="972" t="s">
        <v>215</v>
      </c>
      <c r="H103" s="972" t="s">
        <v>266</v>
      </c>
      <c r="I103" s="972" t="s">
        <v>135</v>
      </c>
      <c r="J103" s="1052" t="s">
        <v>135</v>
      </c>
      <c r="K103" s="17" t="s">
        <v>228</v>
      </c>
      <c r="L103" s="972" t="s">
        <v>124</v>
      </c>
      <c r="M103" s="972" t="s">
        <v>125</v>
      </c>
      <c r="N103" s="1052" t="s">
        <v>126</v>
      </c>
      <c r="O103" s="1053" t="s">
        <v>127</v>
      </c>
      <c r="P103" s="972" t="s">
        <v>128</v>
      </c>
      <c r="Q103" s="972" t="s">
        <v>129</v>
      </c>
      <c r="R103" s="1052" t="s">
        <v>130</v>
      </c>
      <c r="S103" s="17" t="s">
        <v>131</v>
      </c>
      <c r="T103" s="972" t="s">
        <v>132</v>
      </c>
      <c r="U103" s="992" t="s">
        <v>133</v>
      </c>
      <c r="V103" s="992" t="s">
        <v>149</v>
      </c>
      <c r="W103" s="1053" t="s">
        <v>229</v>
      </c>
      <c r="X103" s="994" t="s">
        <v>222</v>
      </c>
      <c r="Y103" s="992" t="s">
        <v>197</v>
      </c>
      <c r="Z103" s="1052" t="s">
        <v>199</v>
      </c>
      <c r="AA103" s="1053" t="s">
        <v>204</v>
      </c>
      <c r="AB103" s="994" t="s">
        <v>205</v>
      </c>
      <c r="AC103" s="992" t="s">
        <v>206</v>
      </c>
      <c r="AD103" s="992" t="s">
        <v>212</v>
      </c>
      <c r="AE103" s="1053" t="s">
        <v>214</v>
      </c>
      <c r="AF103" s="1054" t="s">
        <v>224</v>
      </c>
      <c r="AG103" s="1054" t="s">
        <v>225</v>
      </c>
      <c r="AH103" s="1055" t="s">
        <v>226</v>
      </c>
      <c r="AI103" s="1053" t="s">
        <v>262</v>
      </c>
      <c r="AJ103" s="1054" t="s">
        <v>263</v>
      </c>
      <c r="AK103" s="1054" t="s">
        <v>264</v>
      </c>
      <c r="AL103" s="865" t="s">
        <v>265</v>
      </c>
    </row>
    <row r="104" spans="1:63" hidden="1">
      <c r="A104" s="899" t="s">
        <v>230</v>
      </c>
      <c r="B104" s="21" t="s">
        <v>135</v>
      </c>
      <c r="C104" s="19" t="s">
        <v>135</v>
      </c>
      <c r="D104" s="116">
        <v>4902429069</v>
      </c>
      <c r="E104" s="116">
        <v>4583230668</v>
      </c>
      <c r="F104" s="116">
        <v>3618058740</v>
      </c>
      <c r="G104" s="116">
        <v>3327980360</v>
      </c>
      <c r="H104" s="116">
        <v>2014076930</v>
      </c>
      <c r="I104" s="892" t="s">
        <v>135</v>
      </c>
      <c r="J104" s="937" t="s">
        <v>135</v>
      </c>
      <c r="K104" s="21" t="s">
        <v>135</v>
      </c>
      <c r="L104" s="19" t="s">
        <v>135</v>
      </c>
      <c r="M104" s="19" t="s">
        <v>135</v>
      </c>
      <c r="N104" s="20" t="s">
        <v>135</v>
      </c>
      <c r="O104" s="18" t="s">
        <v>135</v>
      </c>
      <c r="P104" s="19" t="s">
        <v>135</v>
      </c>
      <c r="Q104" s="19" t="s">
        <v>135</v>
      </c>
      <c r="R104" s="20" t="s">
        <v>135</v>
      </c>
      <c r="S104" s="44">
        <v>1444477380</v>
      </c>
      <c r="T104" s="35">
        <v>1368552900</v>
      </c>
      <c r="U104" s="43">
        <v>889397351</v>
      </c>
      <c r="V104" s="43">
        <v>1200001438</v>
      </c>
      <c r="W104" s="45">
        <v>697010069</v>
      </c>
      <c r="X104" s="36">
        <v>1853121670</v>
      </c>
      <c r="Y104" s="43">
        <v>980556627</v>
      </c>
      <c r="Z104" s="37">
        <v>1052542302</v>
      </c>
      <c r="AA104" s="45">
        <v>504447727</v>
      </c>
      <c r="AB104" s="36">
        <v>1388754973</v>
      </c>
      <c r="AC104" s="43">
        <v>712867550</v>
      </c>
      <c r="AD104" s="43">
        <v>1011988490</v>
      </c>
      <c r="AE104" s="45">
        <v>424218088</v>
      </c>
      <c r="AF104" s="35">
        <v>1243412110</v>
      </c>
      <c r="AG104" s="35">
        <v>685885797</v>
      </c>
      <c r="AH104" s="36">
        <v>974464365</v>
      </c>
      <c r="AI104" s="183">
        <v>408627722</v>
      </c>
      <c r="AJ104" s="203">
        <v>887476931</v>
      </c>
      <c r="AK104" s="163">
        <v>450172227</v>
      </c>
      <c r="AL104" s="890">
        <v>267800050</v>
      </c>
    </row>
    <row r="105" spans="1:63" hidden="1">
      <c r="A105" s="1057" t="s">
        <v>231</v>
      </c>
      <c r="B105" s="25" t="s">
        <v>135</v>
      </c>
      <c r="C105" s="23" t="s">
        <v>135</v>
      </c>
      <c r="D105" s="119">
        <v>5857077531</v>
      </c>
      <c r="E105" s="119">
        <v>5291863429</v>
      </c>
      <c r="F105" s="119">
        <v>4802572678</v>
      </c>
      <c r="G105" s="119">
        <v>4252714341</v>
      </c>
      <c r="H105" s="119">
        <v>2897917040</v>
      </c>
      <c r="I105" s="940" t="s">
        <v>135</v>
      </c>
      <c r="J105" s="941" t="s">
        <v>135</v>
      </c>
      <c r="K105" s="25" t="s">
        <v>135</v>
      </c>
      <c r="L105" s="23" t="s">
        <v>135</v>
      </c>
      <c r="M105" s="23" t="s">
        <v>135</v>
      </c>
      <c r="N105" s="24" t="s">
        <v>135</v>
      </c>
      <c r="O105" s="22" t="s">
        <v>135</v>
      </c>
      <c r="P105" s="23" t="s">
        <v>135</v>
      </c>
      <c r="Q105" s="23" t="s">
        <v>135</v>
      </c>
      <c r="R105" s="24" t="s">
        <v>135</v>
      </c>
      <c r="S105" s="107">
        <v>1506578253</v>
      </c>
      <c r="T105" s="76">
        <v>1547252003</v>
      </c>
      <c r="U105" s="71">
        <v>1406968068</v>
      </c>
      <c r="V105" s="71">
        <v>1396279207</v>
      </c>
      <c r="W105" s="75">
        <v>1321678477</v>
      </c>
      <c r="X105" s="106">
        <v>1506523098</v>
      </c>
      <c r="Y105" s="71">
        <v>1329545896</v>
      </c>
      <c r="Z105" s="72">
        <v>1134115958</v>
      </c>
      <c r="AA105" s="75">
        <v>1169765992</v>
      </c>
      <c r="AB105" s="106">
        <v>1328223652</v>
      </c>
      <c r="AC105" s="71">
        <v>1073718432</v>
      </c>
      <c r="AD105" s="71">
        <v>1230864602</v>
      </c>
      <c r="AE105" s="75">
        <v>1039168325</v>
      </c>
      <c r="AF105" s="76">
        <v>1174378130</v>
      </c>
      <c r="AG105" s="76">
        <v>988530152</v>
      </c>
      <c r="AH105" s="106">
        <v>1050637734</v>
      </c>
      <c r="AI105" s="201">
        <v>1031740770</v>
      </c>
      <c r="AJ105" s="76">
        <v>955332167</v>
      </c>
      <c r="AK105" s="106">
        <v>669659963</v>
      </c>
      <c r="AL105" s="72">
        <v>241184140</v>
      </c>
      <c r="AM105" s="164"/>
    </row>
    <row r="106" spans="1:63" hidden="1">
      <c r="A106" s="1069" t="s">
        <v>232</v>
      </c>
      <c r="B106" s="896" t="s">
        <v>135</v>
      </c>
      <c r="C106" s="893" t="s">
        <v>135</v>
      </c>
      <c r="D106" s="1070">
        <v>-954648462</v>
      </c>
      <c r="E106" s="1070">
        <v>-708627761</v>
      </c>
      <c r="F106" s="1070">
        <v>-1184513938</v>
      </c>
      <c r="G106" s="1070">
        <v>-924733981</v>
      </c>
      <c r="H106" s="116">
        <v>-883840110</v>
      </c>
      <c r="I106" s="892" t="s">
        <v>135</v>
      </c>
      <c r="J106" s="937" t="s">
        <v>135</v>
      </c>
      <c r="K106" s="896" t="s">
        <v>135</v>
      </c>
      <c r="L106" s="893" t="s">
        <v>135</v>
      </c>
      <c r="M106" s="893" t="s">
        <v>135</v>
      </c>
      <c r="N106" s="1071" t="s">
        <v>135</v>
      </c>
      <c r="O106" s="18" t="s">
        <v>135</v>
      </c>
      <c r="P106" s="19" t="s">
        <v>135</v>
      </c>
      <c r="Q106" s="19" t="s">
        <v>135</v>
      </c>
      <c r="R106" s="20" t="s">
        <v>135</v>
      </c>
      <c r="S106" s="44">
        <v>-62100873</v>
      </c>
      <c r="T106" s="44">
        <v>-178699103</v>
      </c>
      <c r="U106" s="36">
        <v>-517570717</v>
      </c>
      <c r="V106" s="43">
        <v>-196277769</v>
      </c>
      <c r="W106" s="45">
        <v>-624668408</v>
      </c>
      <c r="X106" s="36">
        <v>346598572</v>
      </c>
      <c r="Y106" s="43">
        <v>-348989269</v>
      </c>
      <c r="Z106" s="37">
        <v>-81568656</v>
      </c>
      <c r="AA106" s="45">
        <v>-665318265</v>
      </c>
      <c r="AB106" s="36">
        <v>60531321</v>
      </c>
      <c r="AC106" s="43">
        <v>-360850882</v>
      </c>
      <c r="AD106" s="43">
        <v>-218876112</v>
      </c>
      <c r="AE106" s="45">
        <v>-614950237</v>
      </c>
      <c r="AF106" s="35">
        <v>69033980</v>
      </c>
      <c r="AG106" s="35">
        <v>-302644355</v>
      </c>
      <c r="AH106" s="36">
        <v>-76173369</v>
      </c>
      <c r="AI106" s="183">
        <v>-623113048</v>
      </c>
      <c r="AJ106" s="203">
        <v>-67855236</v>
      </c>
      <c r="AK106" s="163">
        <v>-219487736</v>
      </c>
      <c r="AL106" s="890">
        <v>26615910</v>
      </c>
    </row>
    <row r="107" spans="1:63" hidden="1">
      <c r="A107" s="1058" t="s">
        <v>137</v>
      </c>
      <c r="B107" s="1060" t="s">
        <v>135</v>
      </c>
      <c r="C107" s="1061" t="s">
        <v>135</v>
      </c>
      <c r="D107" s="1072">
        <v>-948169311</v>
      </c>
      <c r="E107" s="1072">
        <v>-1307221930</v>
      </c>
      <c r="F107" s="1072">
        <v>-1653174678</v>
      </c>
      <c r="G107" s="1072">
        <v>-954110118</v>
      </c>
      <c r="H107" s="119">
        <v>-1372271447</v>
      </c>
      <c r="I107" s="940" t="s">
        <v>135</v>
      </c>
      <c r="J107" s="941" t="s">
        <v>135</v>
      </c>
      <c r="K107" s="1060" t="s">
        <v>135</v>
      </c>
      <c r="L107" s="1061" t="s">
        <v>135</v>
      </c>
      <c r="M107" s="1061" t="s">
        <v>135</v>
      </c>
      <c r="N107" s="1073" t="s">
        <v>135</v>
      </c>
      <c r="O107" s="22" t="s">
        <v>135</v>
      </c>
      <c r="P107" s="23" t="s">
        <v>135</v>
      </c>
      <c r="Q107" s="23" t="s">
        <v>135</v>
      </c>
      <c r="R107" s="24" t="s">
        <v>135</v>
      </c>
      <c r="S107" s="107">
        <v>-80044670</v>
      </c>
      <c r="T107" s="107">
        <v>-187941059</v>
      </c>
      <c r="U107" s="106">
        <v>-481256705</v>
      </c>
      <c r="V107" s="71">
        <v>-198926877</v>
      </c>
      <c r="W107" s="75">
        <v>-635020474</v>
      </c>
      <c r="X107" s="106">
        <v>340097713</v>
      </c>
      <c r="Y107" s="71">
        <v>-343816434</v>
      </c>
      <c r="Z107" s="72">
        <v>-668482735</v>
      </c>
      <c r="AA107" s="75">
        <v>-663718631</v>
      </c>
      <c r="AB107" s="106">
        <v>64333689</v>
      </c>
      <c r="AC107" s="71">
        <v>-459403958</v>
      </c>
      <c r="AD107" s="71">
        <v>-594385778</v>
      </c>
      <c r="AE107" s="75">
        <v>-617444848</v>
      </c>
      <c r="AF107" s="76">
        <v>65716281</v>
      </c>
      <c r="AG107" s="76">
        <v>-307207753</v>
      </c>
      <c r="AH107" s="106">
        <v>-95173798</v>
      </c>
      <c r="AI107" s="201">
        <v>-652049258</v>
      </c>
      <c r="AJ107" s="76">
        <v>-484836250</v>
      </c>
      <c r="AK107" s="106">
        <v>-250980148</v>
      </c>
      <c r="AL107" s="72">
        <v>15594209</v>
      </c>
    </row>
    <row r="108" spans="1:63" hidden="1">
      <c r="A108" s="1074" t="s">
        <v>138</v>
      </c>
      <c r="B108" s="897" t="s">
        <v>135</v>
      </c>
      <c r="C108" s="1075" t="s">
        <v>135</v>
      </c>
      <c r="D108" s="1076">
        <v>-873349117</v>
      </c>
      <c r="E108" s="1076">
        <v>-1382042124</v>
      </c>
      <c r="F108" s="1076">
        <v>-1653174678</v>
      </c>
      <c r="G108" s="1076">
        <v>-954110118</v>
      </c>
      <c r="H108" s="894">
        <v>-1372271447</v>
      </c>
      <c r="I108" s="943" t="s">
        <v>135</v>
      </c>
      <c r="J108" s="944" t="s">
        <v>135</v>
      </c>
      <c r="K108" s="897" t="s">
        <v>135</v>
      </c>
      <c r="L108" s="1077" t="s">
        <v>135</v>
      </c>
      <c r="M108" s="1077" t="s">
        <v>135</v>
      </c>
      <c r="N108" s="1078" t="s">
        <v>135</v>
      </c>
      <c r="O108" s="1079" t="s">
        <v>135</v>
      </c>
      <c r="P108" s="1075" t="s">
        <v>135</v>
      </c>
      <c r="Q108" s="1075" t="s">
        <v>135</v>
      </c>
      <c r="R108" s="1080" t="s">
        <v>135</v>
      </c>
      <c r="S108" s="108">
        <v>-80044670</v>
      </c>
      <c r="T108" s="108">
        <v>-187941059</v>
      </c>
      <c r="U108" s="109">
        <v>-481256705</v>
      </c>
      <c r="V108" s="87">
        <v>-124106683</v>
      </c>
      <c r="W108" s="110">
        <v>-453278479</v>
      </c>
      <c r="X108" s="109">
        <v>190797222</v>
      </c>
      <c r="Y108" s="87">
        <v>-306007626</v>
      </c>
      <c r="Z108" s="88">
        <v>-813553241</v>
      </c>
      <c r="AA108" s="110">
        <v>-663718631</v>
      </c>
      <c r="AB108" s="109">
        <v>64333689</v>
      </c>
      <c r="AC108" s="87">
        <v>-459403958</v>
      </c>
      <c r="AD108" s="87">
        <v>-594385778</v>
      </c>
      <c r="AE108" s="110">
        <v>-617444848</v>
      </c>
      <c r="AF108" s="134">
        <v>65716281</v>
      </c>
      <c r="AG108" s="134">
        <v>-307207753</v>
      </c>
      <c r="AH108" s="109">
        <v>-95173798</v>
      </c>
      <c r="AI108" s="190">
        <v>-652049258</v>
      </c>
      <c r="AJ108" s="215">
        <v>-484836250</v>
      </c>
      <c r="AK108" s="191">
        <v>-250980148</v>
      </c>
      <c r="AL108" s="891">
        <v>15594209</v>
      </c>
    </row>
    <row r="109" spans="1:63" hidden="1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73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</row>
    <row r="110" spans="1:63" hidden="1">
      <c r="A110" s="12" t="s">
        <v>315</v>
      </c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4"/>
      <c r="U110" s="16"/>
      <c r="AA110" s="15"/>
      <c r="AG110" s="1050"/>
      <c r="AK110" s="1050" t="s">
        <v>235</v>
      </c>
      <c r="AN110" s="1050"/>
      <c r="AP110" s="1050"/>
      <c r="AR110" s="1050"/>
      <c r="AS110" s="1050"/>
      <c r="AT110" s="1050"/>
      <c r="AU110" s="1050"/>
      <c r="AV110" s="1050"/>
      <c r="AW110" s="1050"/>
      <c r="AX110" s="1050"/>
      <c r="AY110" s="1050"/>
      <c r="AZ110" s="1050"/>
      <c r="BA110" s="1050"/>
      <c r="BB110" s="1050"/>
      <c r="BC110" s="1050"/>
      <c r="BD110" s="1050"/>
      <c r="BE110" s="1050"/>
      <c r="BF110" s="1050"/>
      <c r="BG110" s="1050"/>
      <c r="BH110" s="1050"/>
      <c r="BI110" s="1050"/>
      <c r="BJ110" s="1050"/>
      <c r="BK110" s="1050"/>
    </row>
    <row r="111" spans="1:63" hidden="1">
      <c r="A111" s="898"/>
      <c r="B111" s="17" t="s">
        <v>61</v>
      </c>
      <c r="C111" s="972" t="s">
        <v>55</v>
      </c>
      <c r="D111" s="972" t="s">
        <v>159</v>
      </c>
      <c r="E111" s="972" t="s">
        <v>198</v>
      </c>
      <c r="F111" s="972" t="s">
        <v>213</v>
      </c>
      <c r="G111" s="972" t="s">
        <v>215</v>
      </c>
      <c r="H111" s="972" t="s">
        <v>266</v>
      </c>
      <c r="I111" s="972" t="s">
        <v>135</v>
      </c>
      <c r="J111" s="1052" t="s">
        <v>135</v>
      </c>
      <c r="K111" s="17" t="s">
        <v>228</v>
      </c>
      <c r="L111" s="972" t="s">
        <v>124</v>
      </c>
      <c r="M111" s="972" t="s">
        <v>125</v>
      </c>
      <c r="N111" s="1052" t="s">
        <v>126</v>
      </c>
      <c r="O111" s="1053" t="s">
        <v>127</v>
      </c>
      <c r="P111" s="972" t="s">
        <v>128</v>
      </c>
      <c r="Q111" s="972" t="s">
        <v>129</v>
      </c>
      <c r="R111" s="1052" t="s">
        <v>130</v>
      </c>
      <c r="S111" s="17" t="s">
        <v>131</v>
      </c>
      <c r="T111" s="972" t="s">
        <v>132</v>
      </c>
      <c r="U111" s="992" t="s">
        <v>133</v>
      </c>
      <c r="V111" s="992" t="s">
        <v>149</v>
      </c>
      <c r="W111" s="1053" t="s">
        <v>229</v>
      </c>
      <c r="X111" s="994" t="s">
        <v>222</v>
      </c>
      <c r="Y111" s="992" t="s">
        <v>197</v>
      </c>
      <c r="Z111" s="1052" t="s">
        <v>199</v>
      </c>
      <c r="AA111" s="1053" t="s">
        <v>204</v>
      </c>
      <c r="AB111" s="994" t="s">
        <v>205</v>
      </c>
      <c r="AC111" s="992" t="s">
        <v>206</v>
      </c>
      <c r="AD111" s="992" t="s">
        <v>212</v>
      </c>
      <c r="AE111" s="1053" t="s">
        <v>214</v>
      </c>
      <c r="AF111" s="1054" t="s">
        <v>224</v>
      </c>
      <c r="AG111" s="1054" t="s">
        <v>225</v>
      </c>
      <c r="AH111" s="1055" t="s">
        <v>226</v>
      </c>
      <c r="AI111" s="1053" t="s">
        <v>262</v>
      </c>
      <c r="AJ111" s="1054" t="s">
        <v>263</v>
      </c>
      <c r="AK111" s="1068" t="s">
        <v>264</v>
      </c>
    </row>
    <row r="112" spans="1:63" hidden="1">
      <c r="A112" s="899" t="s">
        <v>230</v>
      </c>
      <c r="B112" s="117">
        <v>2052180538</v>
      </c>
      <c r="C112" s="116">
        <v>2705944766</v>
      </c>
      <c r="D112" s="116">
        <v>3619672188</v>
      </c>
      <c r="E112" s="116">
        <v>2436576619</v>
      </c>
      <c r="F112" s="116">
        <v>2765351470</v>
      </c>
      <c r="G112" s="116">
        <v>2264435730</v>
      </c>
      <c r="H112" s="116">
        <v>1347874645</v>
      </c>
      <c r="I112" s="892" t="s">
        <v>135</v>
      </c>
      <c r="J112" s="937" t="s">
        <v>135</v>
      </c>
      <c r="K112" s="130" t="s">
        <v>135</v>
      </c>
      <c r="L112" s="116">
        <v>501776507</v>
      </c>
      <c r="M112" s="116">
        <v>766658992</v>
      </c>
      <c r="N112" s="112">
        <v>783745039</v>
      </c>
      <c r="O112" s="115">
        <v>513084188</v>
      </c>
      <c r="P112" s="116">
        <v>765866978</v>
      </c>
      <c r="Q112" s="116">
        <v>757514059</v>
      </c>
      <c r="R112" s="112">
        <v>669479541</v>
      </c>
      <c r="S112" s="44">
        <v>468043979</v>
      </c>
      <c r="T112" s="35">
        <v>957496234</v>
      </c>
      <c r="U112" s="43">
        <v>1480820058</v>
      </c>
      <c r="V112" s="43">
        <v>713311917</v>
      </c>
      <c r="W112" s="45">
        <v>483883499</v>
      </c>
      <c r="X112" s="36">
        <v>685515983</v>
      </c>
      <c r="Y112" s="43">
        <v>556911768</v>
      </c>
      <c r="Z112" s="37">
        <v>710265369</v>
      </c>
      <c r="AA112" s="45">
        <v>553661611</v>
      </c>
      <c r="AB112" s="36">
        <v>717613060</v>
      </c>
      <c r="AC112" s="43">
        <v>781516883</v>
      </c>
      <c r="AD112" s="43">
        <v>712559916</v>
      </c>
      <c r="AE112" s="45">
        <v>560378559</v>
      </c>
      <c r="AF112" s="35">
        <v>613047868</v>
      </c>
      <c r="AG112" s="35">
        <v>541783299</v>
      </c>
      <c r="AH112" s="36">
        <v>549226004</v>
      </c>
      <c r="AI112" s="183">
        <v>376769127</v>
      </c>
      <c r="AJ112" s="203">
        <v>577678917</v>
      </c>
      <c r="AK112" s="886">
        <v>393426601</v>
      </c>
    </row>
    <row r="113" spans="1:63" hidden="1">
      <c r="A113" s="899" t="s">
        <v>238</v>
      </c>
      <c r="B113" s="117">
        <v>1166713408</v>
      </c>
      <c r="C113" s="116">
        <v>1529761408</v>
      </c>
      <c r="D113" s="116">
        <v>1825480007</v>
      </c>
      <c r="E113" s="116">
        <v>1617888099</v>
      </c>
      <c r="F113" s="116">
        <v>1816029472</v>
      </c>
      <c r="G113" s="116">
        <v>1809503489</v>
      </c>
      <c r="H113" s="116">
        <v>1264372521</v>
      </c>
      <c r="I113" s="892" t="s">
        <v>135</v>
      </c>
      <c r="J113" s="937" t="s">
        <v>135</v>
      </c>
      <c r="K113" s="130" t="s">
        <v>135</v>
      </c>
      <c r="L113" s="116">
        <v>269652465</v>
      </c>
      <c r="M113" s="116">
        <v>439159959</v>
      </c>
      <c r="N113" s="112">
        <v>457900984</v>
      </c>
      <c r="O113" s="115">
        <v>387146498</v>
      </c>
      <c r="P113" s="116">
        <v>393888528</v>
      </c>
      <c r="Q113" s="116">
        <v>376743744</v>
      </c>
      <c r="R113" s="112">
        <v>371982638</v>
      </c>
      <c r="S113" s="44">
        <v>385040044</v>
      </c>
      <c r="T113" s="35">
        <v>443785450</v>
      </c>
      <c r="U113" s="43">
        <v>588285762</v>
      </c>
      <c r="V113" s="43">
        <v>408368751</v>
      </c>
      <c r="W113" s="45">
        <v>407766743</v>
      </c>
      <c r="X113" s="36">
        <v>407983448</v>
      </c>
      <c r="Y113" s="43">
        <v>386171102</v>
      </c>
      <c r="Z113" s="37">
        <v>415966806</v>
      </c>
      <c r="AA113" s="45">
        <v>437989335</v>
      </c>
      <c r="AB113" s="36">
        <v>427035211</v>
      </c>
      <c r="AC113" s="43">
        <v>491092348</v>
      </c>
      <c r="AD113" s="43">
        <v>459912578</v>
      </c>
      <c r="AE113" s="45">
        <v>437520027</v>
      </c>
      <c r="AF113" s="35">
        <v>463002955</v>
      </c>
      <c r="AG113" s="35">
        <v>458297521</v>
      </c>
      <c r="AH113" s="36">
        <v>450682986</v>
      </c>
      <c r="AI113" s="45">
        <v>454486043</v>
      </c>
      <c r="AJ113" s="35">
        <v>454404614</v>
      </c>
      <c r="AK113" s="887">
        <v>355481864</v>
      </c>
    </row>
    <row r="114" spans="1:63" hidden="1">
      <c r="A114" s="899" t="s">
        <v>239</v>
      </c>
      <c r="B114" s="117">
        <v>885467130</v>
      </c>
      <c r="C114" s="116">
        <v>1176183358</v>
      </c>
      <c r="D114" s="116">
        <v>1794192181</v>
      </c>
      <c r="E114" s="116">
        <v>818688520</v>
      </c>
      <c r="F114" s="116">
        <v>949321998</v>
      </c>
      <c r="G114" s="116">
        <v>454932241</v>
      </c>
      <c r="H114" s="116">
        <v>83502124</v>
      </c>
      <c r="I114" s="892" t="s">
        <v>135</v>
      </c>
      <c r="J114" s="937" t="s">
        <v>135</v>
      </c>
      <c r="K114" s="130" t="s">
        <v>135</v>
      </c>
      <c r="L114" s="116">
        <v>232124042</v>
      </c>
      <c r="M114" s="116">
        <v>327499033</v>
      </c>
      <c r="N114" s="112">
        <v>325844055</v>
      </c>
      <c r="O114" s="115">
        <v>125937690</v>
      </c>
      <c r="P114" s="116">
        <v>371978450</v>
      </c>
      <c r="Q114" s="116">
        <v>380770315</v>
      </c>
      <c r="R114" s="112">
        <v>297496903</v>
      </c>
      <c r="S114" s="44">
        <v>83003935</v>
      </c>
      <c r="T114" s="35">
        <v>513710784</v>
      </c>
      <c r="U114" s="43">
        <v>892534296</v>
      </c>
      <c r="V114" s="43">
        <v>304943166</v>
      </c>
      <c r="W114" s="45">
        <v>76116756</v>
      </c>
      <c r="X114" s="36">
        <v>277532535</v>
      </c>
      <c r="Y114" s="43">
        <v>170740666</v>
      </c>
      <c r="Z114" s="37">
        <v>294298563</v>
      </c>
      <c r="AA114" s="45">
        <v>115672276</v>
      </c>
      <c r="AB114" s="36">
        <v>290577849</v>
      </c>
      <c r="AC114" s="43">
        <v>290424535</v>
      </c>
      <c r="AD114" s="43">
        <v>252647338</v>
      </c>
      <c r="AE114" s="45">
        <v>122858532</v>
      </c>
      <c r="AF114" s="35">
        <v>150044913</v>
      </c>
      <c r="AG114" s="35">
        <v>83485778</v>
      </c>
      <c r="AH114" s="36">
        <v>98543018</v>
      </c>
      <c r="AI114" s="183">
        <v>-77716916</v>
      </c>
      <c r="AJ114" s="203">
        <v>123274303</v>
      </c>
      <c r="AK114" s="886">
        <v>37944737</v>
      </c>
    </row>
    <row r="115" spans="1:63" hidden="1">
      <c r="A115" s="1057" t="s">
        <v>231</v>
      </c>
      <c r="B115" s="120">
        <v>609934242</v>
      </c>
      <c r="C115" s="119">
        <v>1114509058</v>
      </c>
      <c r="D115" s="119">
        <v>1751575420</v>
      </c>
      <c r="E115" s="119">
        <v>1010887534</v>
      </c>
      <c r="F115" s="119">
        <v>1047513259</v>
      </c>
      <c r="G115" s="119">
        <v>1037814286</v>
      </c>
      <c r="H115" s="946">
        <v>671210250</v>
      </c>
      <c r="I115" s="940" t="s">
        <v>135</v>
      </c>
      <c r="J115" s="941" t="s">
        <v>135</v>
      </c>
      <c r="K115" s="131" t="s">
        <v>135</v>
      </c>
      <c r="L115" s="119">
        <v>142630045</v>
      </c>
      <c r="M115" s="119">
        <v>242346308</v>
      </c>
      <c r="N115" s="114">
        <v>224957889</v>
      </c>
      <c r="O115" s="118">
        <v>278409968</v>
      </c>
      <c r="P115" s="119">
        <v>296182841</v>
      </c>
      <c r="Q115" s="119">
        <v>278468126</v>
      </c>
      <c r="R115" s="114">
        <v>261448123</v>
      </c>
      <c r="S115" s="107">
        <v>256337928</v>
      </c>
      <c r="T115" s="76">
        <v>424856326</v>
      </c>
      <c r="U115" s="71">
        <v>796351946</v>
      </c>
      <c r="V115" s="71">
        <v>274029220</v>
      </c>
      <c r="W115" s="75">
        <v>263045654</v>
      </c>
      <c r="X115" s="106">
        <v>252236271</v>
      </c>
      <c r="Y115" s="71">
        <v>242202826</v>
      </c>
      <c r="Z115" s="72">
        <v>253402783</v>
      </c>
      <c r="AA115" s="75">
        <v>260169046</v>
      </c>
      <c r="AB115" s="106">
        <v>248020086</v>
      </c>
      <c r="AC115" s="71">
        <v>272036041</v>
      </c>
      <c r="AD115" s="71">
        <v>267288086</v>
      </c>
      <c r="AE115" s="75">
        <v>262833072</v>
      </c>
      <c r="AF115" s="76">
        <v>268456058</v>
      </c>
      <c r="AG115" s="76">
        <v>255376483</v>
      </c>
      <c r="AH115" s="106">
        <v>251148673</v>
      </c>
      <c r="AI115" s="75">
        <v>246036563</v>
      </c>
      <c r="AJ115" s="76">
        <v>253119257</v>
      </c>
      <c r="AK115" s="888">
        <v>172054430</v>
      </c>
    </row>
    <row r="116" spans="1:63" hidden="1">
      <c r="A116" s="1069" t="s">
        <v>232</v>
      </c>
      <c r="B116" s="1094">
        <v>275532888</v>
      </c>
      <c r="C116" s="1070">
        <v>61674300</v>
      </c>
      <c r="D116" s="1070">
        <v>42616761</v>
      </c>
      <c r="E116" s="1070">
        <v>-192199014</v>
      </c>
      <c r="F116" s="1070">
        <v>-98191261</v>
      </c>
      <c r="G116" s="1070">
        <v>-582882045</v>
      </c>
      <c r="H116" s="116">
        <v>-587708126</v>
      </c>
      <c r="I116" s="892" t="s">
        <v>135</v>
      </c>
      <c r="J116" s="937" t="s">
        <v>135</v>
      </c>
      <c r="K116" s="961" t="s">
        <v>135</v>
      </c>
      <c r="L116" s="1070">
        <v>89493997</v>
      </c>
      <c r="M116" s="1070">
        <v>85152725</v>
      </c>
      <c r="N116" s="1095">
        <v>100886166</v>
      </c>
      <c r="O116" s="115">
        <v>-152472278</v>
      </c>
      <c r="P116" s="116">
        <v>75795609</v>
      </c>
      <c r="Q116" s="116">
        <v>102302189</v>
      </c>
      <c r="R116" s="112">
        <v>36048780</v>
      </c>
      <c r="S116" s="44">
        <v>-173333993</v>
      </c>
      <c r="T116" s="44">
        <v>88854458</v>
      </c>
      <c r="U116" s="36">
        <v>96182350</v>
      </c>
      <c r="V116" s="43">
        <v>30913946</v>
      </c>
      <c r="W116" s="45">
        <v>-186928898</v>
      </c>
      <c r="X116" s="36">
        <v>25296264</v>
      </c>
      <c r="Y116" s="43">
        <v>-71462160</v>
      </c>
      <c r="Z116" s="37">
        <v>40895780</v>
      </c>
      <c r="AA116" s="45">
        <v>-144496770</v>
      </c>
      <c r="AB116" s="36">
        <v>42557763</v>
      </c>
      <c r="AC116" s="43">
        <v>18388494</v>
      </c>
      <c r="AD116" s="43">
        <v>-14640748</v>
      </c>
      <c r="AE116" s="45">
        <v>-139974540</v>
      </c>
      <c r="AF116" s="37">
        <v>-118411145</v>
      </c>
      <c r="AG116" s="35">
        <v>-171890705</v>
      </c>
      <c r="AH116" s="36">
        <v>-152605655</v>
      </c>
      <c r="AI116" s="183">
        <v>-323753479</v>
      </c>
      <c r="AJ116" s="203">
        <v>-129844954</v>
      </c>
      <c r="AK116" s="886">
        <v>-134109693</v>
      </c>
    </row>
    <row r="117" spans="1:63" hidden="1">
      <c r="A117" s="1058" t="s">
        <v>137</v>
      </c>
      <c r="B117" s="1096">
        <v>291865922</v>
      </c>
      <c r="C117" s="1072">
        <v>68789648</v>
      </c>
      <c r="D117" s="1072">
        <v>62576952</v>
      </c>
      <c r="E117" s="1072">
        <v>-181350751</v>
      </c>
      <c r="F117" s="1072">
        <v>-78698324</v>
      </c>
      <c r="G117" s="1072">
        <v>-570755739</v>
      </c>
      <c r="H117" s="946">
        <v>-582982995</v>
      </c>
      <c r="I117" s="1097" t="s">
        <v>135</v>
      </c>
      <c r="J117" s="1098" t="s">
        <v>135</v>
      </c>
      <c r="K117" s="1099" t="s">
        <v>135</v>
      </c>
      <c r="L117" s="1072">
        <v>89765648</v>
      </c>
      <c r="M117" s="1072">
        <v>86017966</v>
      </c>
      <c r="N117" s="1100">
        <v>116082308</v>
      </c>
      <c r="O117" s="118">
        <v>-149691546</v>
      </c>
      <c r="P117" s="119">
        <v>76724690</v>
      </c>
      <c r="Q117" s="119">
        <v>103033669</v>
      </c>
      <c r="R117" s="114">
        <v>38722835</v>
      </c>
      <c r="S117" s="107">
        <v>-166180134</v>
      </c>
      <c r="T117" s="107">
        <v>94350428</v>
      </c>
      <c r="U117" s="106">
        <v>103150316</v>
      </c>
      <c r="V117" s="71">
        <v>31256342</v>
      </c>
      <c r="W117" s="75">
        <v>-183508890</v>
      </c>
      <c r="X117" s="106">
        <v>27576429</v>
      </c>
      <c r="Y117" s="71">
        <v>-63496373</v>
      </c>
      <c r="Z117" s="72">
        <v>38078083</v>
      </c>
      <c r="AA117" s="75">
        <v>-141566145</v>
      </c>
      <c r="AB117" s="106">
        <v>46367974</v>
      </c>
      <c r="AC117" s="71">
        <v>42114967</v>
      </c>
      <c r="AD117" s="71">
        <v>-25615120</v>
      </c>
      <c r="AE117" s="75">
        <v>-135479050</v>
      </c>
      <c r="AF117" s="76">
        <v>-114421749</v>
      </c>
      <c r="AG117" s="76">
        <v>-166835982</v>
      </c>
      <c r="AH117" s="106">
        <v>-154018958</v>
      </c>
      <c r="AI117" s="75">
        <v>-321821070</v>
      </c>
      <c r="AJ117" s="76">
        <v>-127979724</v>
      </c>
      <c r="AK117" s="888">
        <v>-133182201</v>
      </c>
    </row>
    <row r="118" spans="1:63" hidden="1">
      <c r="A118" s="1074" t="s">
        <v>138</v>
      </c>
      <c r="B118" s="1101">
        <v>238913316</v>
      </c>
      <c r="C118" s="1102">
        <v>62008633</v>
      </c>
      <c r="D118" s="1076">
        <v>80787467</v>
      </c>
      <c r="E118" s="1076">
        <v>-161564417</v>
      </c>
      <c r="F118" s="1076">
        <v>-70185608</v>
      </c>
      <c r="G118" s="1076">
        <v>-507979208</v>
      </c>
      <c r="H118" s="894">
        <v>-676291483</v>
      </c>
      <c r="I118" s="943" t="s">
        <v>135</v>
      </c>
      <c r="J118" s="944" t="s">
        <v>135</v>
      </c>
      <c r="K118" s="962" t="s">
        <v>135</v>
      </c>
      <c r="L118" s="1076">
        <v>94370631</v>
      </c>
      <c r="M118" s="1076">
        <v>52295583</v>
      </c>
      <c r="N118" s="1103">
        <v>92247102</v>
      </c>
      <c r="O118" s="1104">
        <v>-131701976</v>
      </c>
      <c r="P118" s="1102">
        <v>68154624</v>
      </c>
      <c r="Q118" s="1102">
        <v>91188906</v>
      </c>
      <c r="R118" s="1105">
        <v>34367079</v>
      </c>
      <c r="S118" s="108">
        <v>-147969619</v>
      </c>
      <c r="T118" s="108">
        <v>83825031</v>
      </c>
      <c r="U118" s="109">
        <v>91721282</v>
      </c>
      <c r="V118" s="87">
        <v>53210773</v>
      </c>
      <c r="W118" s="110">
        <v>-162465820</v>
      </c>
      <c r="X118" s="109">
        <v>23578131</v>
      </c>
      <c r="Y118" s="87">
        <v>-56520022</v>
      </c>
      <c r="Z118" s="88">
        <v>33843294</v>
      </c>
      <c r="AA118" s="110">
        <v>-125237907</v>
      </c>
      <c r="AB118" s="109">
        <v>42195820</v>
      </c>
      <c r="AC118" s="87">
        <v>33732259</v>
      </c>
      <c r="AD118" s="87">
        <v>-20875780</v>
      </c>
      <c r="AE118" s="110">
        <v>-120579655</v>
      </c>
      <c r="AF118" s="134">
        <v>-101819578</v>
      </c>
      <c r="AG118" s="134">
        <v>-148464946</v>
      </c>
      <c r="AH118" s="109">
        <v>-137115029</v>
      </c>
      <c r="AI118" s="190">
        <v>-415129558</v>
      </c>
      <c r="AJ118" s="215">
        <v>-127979724</v>
      </c>
      <c r="AK118" s="889">
        <v>-133182201</v>
      </c>
    </row>
    <row r="119" spans="1:63" hidden="1">
      <c r="B119" s="14"/>
      <c r="C119" s="14"/>
      <c r="D119" s="14"/>
      <c r="E119" s="14"/>
      <c r="F119" s="14"/>
      <c r="G119" s="14"/>
      <c r="H119" s="14"/>
      <c r="I119" s="14"/>
      <c r="J119" s="14"/>
      <c r="K119" s="9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X119" s="13"/>
      <c r="Y119" s="13"/>
      <c r="Z119" s="13"/>
      <c r="AB119" s="13"/>
      <c r="AC119" s="13"/>
      <c r="AD119" s="13"/>
    </row>
    <row r="120" spans="1:63" hidden="1">
      <c r="A120" s="12" t="s">
        <v>316</v>
      </c>
      <c r="B120" s="14"/>
      <c r="C120" s="14"/>
      <c r="D120" s="14"/>
      <c r="E120" s="14"/>
      <c r="F120" s="14"/>
      <c r="G120" s="14"/>
      <c r="H120" s="947"/>
      <c r="I120" s="947"/>
      <c r="J120" s="947"/>
      <c r="K120" s="139"/>
      <c r="L120" s="14"/>
      <c r="M120" s="14"/>
      <c r="N120" s="14"/>
      <c r="O120" s="14"/>
      <c r="P120" s="14"/>
      <c r="Q120" s="14"/>
      <c r="R120" s="14"/>
      <c r="S120" s="14"/>
      <c r="T120" s="14"/>
      <c r="U120" s="16"/>
      <c r="AA120" s="15"/>
      <c r="AB120" s="15" t="s">
        <v>136</v>
      </c>
      <c r="AG120" s="1050"/>
      <c r="AH120" s="1050"/>
      <c r="AI120" s="1050"/>
      <c r="AJ120" s="1050"/>
      <c r="AK120" s="1050"/>
      <c r="AL120" s="1050"/>
      <c r="AM120" s="1050"/>
      <c r="AN120" s="1050"/>
      <c r="AO120" s="1050"/>
      <c r="AP120" s="1050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  <c r="BD120" s="732"/>
      <c r="BE120" s="732"/>
      <c r="BF120" s="732"/>
      <c r="BG120" s="732"/>
      <c r="BH120" s="732"/>
      <c r="BI120" s="732"/>
      <c r="BJ120" s="732"/>
      <c r="BK120" s="732"/>
    </row>
    <row r="121" spans="1:63" hidden="1">
      <c r="A121" s="1117"/>
      <c r="B121" s="1053" t="s">
        <v>61</v>
      </c>
      <c r="C121" s="972" t="s">
        <v>55</v>
      </c>
      <c r="D121" s="992" t="s">
        <v>159</v>
      </c>
      <c r="E121" s="992" t="s">
        <v>198</v>
      </c>
      <c r="F121" s="992" t="s">
        <v>213</v>
      </c>
      <c r="G121" s="992" t="s">
        <v>135</v>
      </c>
      <c r="H121" s="992" t="s">
        <v>135</v>
      </c>
      <c r="I121" s="972" t="s">
        <v>135</v>
      </c>
      <c r="J121" s="869" t="s">
        <v>135</v>
      </c>
      <c r="K121" s="17" t="s">
        <v>228</v>
      </c>
      <c r="L121" s="972" t="s">
        <v>124</v>
      </c>
      <c r="M121" s="972" t="s">
        <v>125</v>
      </c>
      <c r="N121" s="1052" t="s">
        <v>126</v>
      </c>
      <c r="O121" s="1053" t="s">
        <v>127</v>
      </c>
      <c r="P121" s="972" t="s">
        <v>128</v>
      </c>
      <c r="Q121" s="972" t="s">
        <v>129</v>
      </c>
      <c r="R121" s="1052" t="s">
        <v>130</v>
      </c>
      <c r="S121" s="17" t="s">
        <v>131</v>
      </c>
      <c r="T121" s="972" t="s">
        <v>132</v>
      </c>
      <c r="U121" s="992" t="s">
        <v>133</v>
      </c>
      <c r="V121" s="992" t="s">
        <v>149</v>
      </c>
      <c r="W121" s="1053" t="s">
        <v>229</v>
      </c>
      <c r="X121" s="992" t="s">
        <v>222</v>
      </c>
      <c r="Y121" s="972" t="s">
        <v>197</v>
      </c>
      <c r="Z121" s="1052" t="s">
        <v>199</v>
      </c>
      <c r="AA121" s="1053" t="s">
        <v>204</v>
      </c>
      <c r="AB121" s="1052" t="s">
        <v>205</v>
      </c>
      <c r="AC121" s="1081"/>
      <c r="AD121" s="1081"/>
      <c r="AE121" s="1081"/>
      <c r="AF121" s="1118"/>
      <c r="AG121" s="1118"/>
      <c r="AH121" s="1118"/>
      <c r="AI121" s="1118"/>
      <c r="AJ121" s="1118"/>
      <c r="AK121" s="1118"/>
      <c r="AL121" s="1118"/>
      <c r="AM121" s="1118"/>
      <c r="AN121" s="1118"/>
      <c r="AO121" s="1118"/>
      <c r="AP121" s="1118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  <c r="BD121" s="732"/>
      <c r="BE121" s="732"/>
      <c r="BF121" s="732"/>
      <c r="BG121" s="732"/>
      <c r="BH121" s="732"/>
      <c r="BI121" s="732"/>
      <c r="BJ121" s="732"/>
      <c r="BK121" s="732"/>
    </row>
    <row r="122" spans="1:63" hidden="1">
      <c r="A122" s="11" t="s">
        <v>230</v>
      </c>
      <c r="B122" s="115">
        <v>740675390</v>
      </c>
      <c r="C122" s="116">
        <v>597849475</v>
      </c>
      <c r="D122" s="111">
        <v>489949039</v>
      </c>
      <c r="E122" s="111">
        <v>343228863</v>
      </c>
      <c r="F122" s="111">
        <v>72539045</v>
      </c>
      <c r="G122" s="951" t="s">
        <v>135</v>
      </c>
      <c r="H122" s="951" t="s">
        <v>135</v>
      </c>
      <c r="I122" s="892" t="s">
        <v>135</v>
      </c>
      <c r="J122" s="952" t="s">
        <v>135</v>
      </c>
      <c r="K122" s="117">
        <v>183295276</v>
      </c>
      <c r="L122" s="116">
        <v>192650348</v>
      </c>
      <c r="M122" s="116">
        <v>226657555</v>
      </c>
      <c r="N122" s="112">
        <v>138072211</v>
      </c>
      <c r="O122" s="115">
        <v>114634520</v>
      </c>
      <c r="P122" s="116">
        <v>130477233</v>
      </c>
      <c r="Q122" s="116">
        <v>219418916</v>
      </c>
      <c r="R122" s="112">
        <v>133318806</v>
      </c>
      <c r="S122" s="44">
        <v>119741873</v>
      </c>
      <c r="T122" s="35">
        <v>121907759</v>
      </c>
      <c r="U122" s="43">
        <v>169176438</v>
      </c>
      <c r="V122" s="43">
        <v>79122969</v>
      </c>
      <c r="W122" s="45">
        <v>64499371</v>
      </c>
      <c r="X122" s="36">
        <v>125514091</v>
      </c>
      <c r="Y122" s="35">
        <v>112614054</v>
      </c>
      <c r="Z122" s="37">
        <v>40601347</v>
      </c>
      <c r="AA122" s="45">
        <v>65638458</v>
      </c>
      <c r="AB122" s="887">
        <v>6900587</v>
      </c>
      <c r="AC122" s="147"/>
      <c r="AD122" s="147"/>
      <c r="AE122" s="147"/>
      <c r="AF122" s="147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  <c r="BD122" s="732"/>
      <c r="BE122" s="732"/>
      <c r="BF122" s="732"/>
      <c r="BG122" s="732"/>
      <c r="BH122" s="732"/>
      <c r="BI122" s="732"/>
      <c r="BJ122" s="732"/>
      <c r="BK122" s="732"/>
    </row>
    <row r="123" spans="1:63" hidden="1">
      <c r="A123" s="1119" t="s">
        <v>231</v>
      </c>
      <c r="B123" s="118">
        <v>951233073</v>
      </c>
      <c r="C123" s="119">
        <v>714489494</v>
      </c>
      <c r="D123" s="113">
        <v>544625872</v>
      </c>
      <c r="E123" s="113">
        <v>382686765</v>
      </c>
      <c r="F123" s="113">
        <v>54581938</v>
      </c>
      <c r="G123" s="953" t="s">
        <v>135</v>
      </c>
      <c r="H123" s="953" t="s">
        <v>135</v>
      </c>
      <c r="I123" s="940" t="s">
        <v>135</v>
      </c>
      <c r="J123" s="954" t="s">
        <v>135</v>
      </c>
      <c r="K123" s="120">
        <v>297955464</v>
      </c>
      <c r="L123" s="119">
        <v>185821569</v>
      </c>
      <c r="M123" s="119">
        <v>186372527</v>
      </c>
      <c r="N123" s="114">
        <v>281083513</v>
      </c>
      <c r="O123" s="118">
        <v>152300191</v>
      </c>
      <c r="P123" s="119">
        <v>165048038</v>
      </c>
      <c r="Q123" s="119">
        <v>201425665</v>
      </c>
      <c r="R123" s="114">
        <v>195715600</v>
      </c>
      <c r="S123" s="107">
        <v>155802245</v>
      </c>
      <c r="T123" s="76">
        <v>138088100</v>
      </c>
      <c r="U123" s="71">
        <v>145629319</v>
      </c>
      <c r="V123" s="71">
        <v>105106208</v>
      </c>
      <c r="W123" s="75">
        <v>84023639</v>
      </c>
      <c r="X123" s="106">
        <v>149718734</v>
      </c>
      <c r="Y123" s="76">
        <v>89239616</v>
      </c>
      <c r="Z123" s="72">
        <v>59704776</v>
      </c>
      <c r="AA123" s="75">
        <v>48485942</v>
      </c>
      <c r="AB123" s="888">
        <v>6095996</v>
      </c>
      <c r="AC123" s="147"/>
      <c r="AD123" s="147"/>
      <c r="AE123" s="147"/>
      <c r="AF123" s="147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  <c r="BD123" s="732"/>
      <c r="BE123" s="732"/>
      <c r="BF123" s="732"/>
      <c r="BG123" s="732"/>
      <c r="BH123" s="732"/>
      <c r="BI123" s="732"/>
      <c r="BJ123" s="732"/>
      <c r="BK123" s="732"/>
    </row>
    <row r="124" spans="1:63" hidden="1">
      <c r="A124" s="1120" t="s">
        <v>232</v>
      </c>
      <c r="B124" s="1121">
        <v>-210557683</v>
      </c>
      <c r="C124" s="1070">
        <v>-116640019</v>
      </c>
      <c r="D124" s="1122">
        <v>-54676833</v>
      </c>
      <c r="E124" s="1122">
        <v>-39457902.000000007</v>
      </c>
      <c r="F124" s="1122">
        <v>17957107</v>
      </c>
      <c r="G124" s="955" t="s">
        <v>135</v>
      </c>
      <c r="H124" s="955" t="s">
        <v>135</v>
      </c>
      <c r="I124" s="956" t="s">
        <v>135</v>
      </c>
      <c r="J124" s="957" t="s">
        <v>135</v>
      </c>
      <c r="K124" s="1094">
        <v>-114660188</v>
      </c>
      <c r="L124" s="1070">
        <v>6828779</v>
      </c>
      <c r="M124" s="1070">
        <v>40285028</v>
      </c>
      <c r="N124" s="1095">
        <v>-143011302</v>
      </c>
      <c r="O124" s="115">
        <v>-37665671</v>
      </c>
      <c r="P124" s="116">
        <v>-34570805</v>
      </c>
      <c r="Q124" s="116">
        <v>17993251</v>
      </c>
      <c r="R124" s="112">
        <v>-62396794</v>
      </c>
      <c r="S124" s="44">
        <v>-36060372</v>
      </c>
      <c r="T124" s="44">
        <v>-16180341</v>
      </c>
      <c r="U124" s="36">
        <v>23547119</v>
      </c>
      <c r="V124" s="43">
        <v>-25983239</v>
      </c>
      <c r="W124" s="45">
        <v>-19524268</v>
      </c>
      <c r="X124" s="121">
        <v>-24204643</v>
      </c>
      <c r="Y124" s="35">
        <v>23374437.999999993</v>
      </c>
      <c r="Z124" s="122">
        <v>-19103429</v>
      </c>
      <c r="AA124" s="45">
        <v>17152516</v>
      </c>
      <c r="AB124" s="887">
        <v>804591</v>
      </c>
      <c r="AC124" s="147"/>
      <c r="AD124" s="147"/>
      <c r="AE124" s="147"/>
      <c r="AF124" s="147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  <c r="BD124" s="732"/>
      <c r="BE124" s="732"/>
      <c r="BF124" s="732"/>
      <c r="BG124" s="732"/>
      <c r="BH124" s="732"/>
      <c r="BI124" s="732"/>
      <c r="BJ124" s="732"/>
      <c r="BK124" s="732"/>
    </row>
    <row r="125" spans="1:63" hidden="1">
      <c r="A125" s="1123" t="s">
        <v>137</v>
      </c>
      <c r="B125" s="1124">
        <v>-238799931</v>
      </c>
      <c r="C125" s="1072">
        <v>-175555970</v>
      </c>
      <c r="D125" s="1125" t="s">
        <v>135</v>
      </c>
      <c r="E125" s="1126">
        <v>-84382432</v>
      </c>
      <c r="F125" s="1126">
        <v>-80538637</v>
      </c>
      <c r="G125" s="955" t="s">
        <v>135</v>
      </c>
      <c r="H125" s="955" t="s">
        <v>135</v>
      </c>
      <c r="I125" s="956" t="s">
        <v>135</v>
      </c>
      <c r="J125" s="957" t="s">
        <v>135</v>
      </c>
      <c r="K125" s="1096">
        <v>-120694556</v>
      </c>
      <c r="L125" s="1072">
        <v>-1281575</v>
      </c>
      <c r="M125" s="1072">
        <v>29032535</v>
      </c>
      <c r="N125" s="1100">
        <v>-145856335</v>
      </c>
      <c r="O125" s="118">
        <v>-51432939</v>
      </c>
      <c r="P125" s="119">
        <v>-52114333</v>
      </c>
      <c r="Q125" s="119">
        <v>3388714</v>
      </c>
      <c r="R125" s="114">
        <v>-75397412</v>
      </c>
      <c r="S125" s="123" t="s">
        <v>135</v>
      </c>
      <c r="T125" s="123" t="s">
        <v>135</v>
      </c>
      <c r="U125" s="124" t="s">
        <v>135</v>
      </c>
      <c r="V125" s="125" t="s">
        <v>140</v>
      </c>
      <c r="W125" s="126">
        <v>-31406963</v>
      </c>
      <c r="X125" s="127">
        <v>-34372995</v>
      </c>
      <c r="Y125" s="73">
        <v>11900620.999999993</v>
      </c>
      <c r="Z125" s="86">
        <v>-30503095</v>
      </c>
      <c r="AA125" s="126">
        <v>11185919</v>
      </c>
      <c r="AB125" s="949">
        <v>-91724556</v>
      </c>
      <c r="AC125" s="147"/>
      <c r="AD125" s="147"/>
      <c r="AE125" s="147"/>
      <c r="AF125" s="147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  <c r="BD125" s="732"/>
      <c r="BE125" s="732"/>
      <c r="BF125" s="732"/>
      <c r="BG125" s="732"/>
      <c r="BH125" s="732"/>
      <c r="BI125" s="732"/>
      <c r="BJ125" s="732"/>
      <c r="BK125" s="732"/>
    </row>
    <row r="126" spans="1:63" hidden="1">
      <c r="A126" s="1127" t="s">
        <v>138</v>
      </c>
      <c r="B126" s="1128">
        <v>-238799931</v>
      </c>
      <c r="C126" s="1102">
        <v>-175555970</v>
      </c>
      <c r="D126" s="1129">
        <v>-99083620</v>
      </c>
      <c r="E126" s="1129">
        <v>-84382432</v>
      </c>
      <c r="F126" s="1129">
        <v>-80538637</v>
      </c>
      <c r="G126" s="958" t="s">
        <v>135</v>
      </c>
      <c r="H126" s="958" t="s">
        <v>135</v>
      </c>
      <c r="I126" s="959" t="s">
        <v>135</v>
      </c>
      <c r="J126" s="960" t="s">
        <v>135</v>
      </c>
      <c r="K126" s="1101">
        <v>-120694556</v>
      </c>
      <c r="L126" s="1076">
        <v>-1281575</v>
      </c>
      <c r="M126" s="1076">
        <v>29032535</v>
      </c>
      <c r="N126" s="1103">
        <v>-145856335</v>
      </c>
      <c r="O126" s="1104">
        <v>-51432939</v>
      </c>
      <c r="P126" s="1102">
        <v>-52114333</v>
      </c>
      <c r="Q126" s="1102">
        <v>3388714</v>
      </c>
      <c r="R126" s="1105">
        <v>-75397412</v>
      </c>
      <c r="S126" s="108">
        <v>-48776564</v>
      </c>
      <c r="T126" s="108">
        <v>-28235202</v>
      </c>
      <c r="U126" s="109">
        <v>12671427</v>
      </c>
      <c r="V126" s="87">
        <v>-34743281</v>
      </c>
      <c r="W126" s="110">
        <v>-31406963</v>
      </c>
      <c r="X126" s="128">
        <v>-34372995</v>
      </c>
      <c r="Y126" s="134">
        <v>11900620.999999993</v>
      </c>
      <c r="Z126" s="129">
        <v>-30503095</v>
      </c>
      <c r="AA126" s="110">
        <v>11185919</v>
      </c>
      <c r="AB126" s="950">
        <v>-91724556</v>
      </c>
      <c r="AC126" s="147"/>
      <c r="AD126" s="147"/>
      <c r="AE126" s="147"/>
      <c r="AF126" s="147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  <c r="BD126" s="732"/>
      <c r="BE126" s="732"/>
      <c r="BF126" s="732"/>
      <c r="BG126" s="732"/>
      <c r="BH126" s="732"/>
      <c r="BI126" s="732"/>
      <c r="BJ126" s="732"/>
      <c r="BK126" s="732"/>
    </row>
    <row r="127" spans="1:63" hidden="1">
      <c r="A127" s="138" t="s">
        <v>258</v>
      </c>
      <c r="H127" s="947"/>
      <c r="I127" s="947"/>
      <c r="J127" s="947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  <c r="BD127" s="732"/>
      <c r="BE127" s="732"/>
      <c r="BF127" s="732"/>
      <c r="BG127" s="732"/>
      <c r="BH127" s="732"/>
      <c r="BI127" s="732"/>
      <c r="BJ127" s="732"/>
      <c r="BK127" s="732"/>
    </row>
    <row r="128" spans="1:63" hidden="1"/>
    <row r="129" spans="1:63" hidden="1">
      <c r="A129" s="12" t="s">
        <v>227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9"/>
      <c r="L129" s="14"/>
      <c r="M129" s="14"/>
      <c r="N129" s="14"/>
      <c r="O129" s="14"/>
      <c r="P129" s="14"/>
      <c r="Q129" s="14"/>
      <c r="R129" s="14"/>
      <c r="S129" s="14"/>
      <c r="T129" s="14"/>
      <c r="U129" s="16"/>
      <c r="AA129" s="15"/>
      <c r="AF129" s="1050"/>
      <c r="AG129" s="1050"/>
      <c r="AK129" s="1050"/>
      <c r="AN129" s="1050"/>
      <c r="AP129" s="1050"/>
      <c r="AT129" s="1050"/>
      <c r="AU129" s="1050" t="s">
        <v>136</v>
      </c>
      <c r="AV129" s="1050"/>
      <c r="AW129" s="1050"/>
      <c r="AX129" s="1050"/>
      <c r="AY129" s="1050"/>
      <c r="AZ129" s="1050"/>
      <c r="BA129" s="1050"/>
      <c r="BB129" s="1050"/>
      <c r="BC129" s="1050"/>
      <c r="BD129" s="1050"/>
      <c r="BE129" s="1050"/>
      <c r="BF129" s="1050"/>
      <c r="BG129" s="1050"/>
      <c r="BH129" s="1050"/>
      <c r="BI129" s="1050"/>
      <c r="BJ129" s="1050"/>
      <c r="BK129" s="1050"/>
    </row>
    <row r="130" spans="1:63" hidden="1">
      <c r="A130" s="898"/>
      <c r="B130" s="17" t="s">
        <v>61</v>
      </c>
      <c r="C130" s="972" t="s">
        <v>55</v>
      </c>
      <c r="D130" s="972" t="s">
        <v>159</v>
      </c>
      <c r="E130" s="972" t="s">
        <v>198</v>
      </c>
      <c r="F130" s="972" t="s">
        <v>213</v>
      </c>
      <c r="G130" s="972" t="s">
        <v>215</v>
      </c>
      <c r="H130" s="972" t="s">
        <v>260</v>
      </c>
      <c r="I130" s="972" t="s">
        <v>296</v>
      </c>
      <c r="J130" s="1052" t="s">
        <v>333</v>
      </c>
      <c r="K130" s="17" t="s">
        <v>228</v>
      </c>
      <c r="L130" s="972" t="s">
        <v>124</v>
      </c>
      <c r="M130" s="972" t="s">
        <v>125</v>
      </c>
      <c r="N130" s="1052" t="s">
        <v>126</v>
      </c>
      <c r="O130" s="1053" t="s">
        <v>127</v>
      </c>
      <c r="P130" s="972" t="s">
        <v>128</v>
      </c>
      <c r="Q130" s="972" t="s">
        <v>129</v>
      </c>
      <c r="R130" s="1052" t="s">
        <v>130</v>
      </c>
      <c r="S130" s="17" t="s">
        <v>131</v>
      </c>
      <c r="T130" s="992" t="s">
        <v>132</v>
      </c>
      <c r="U130" s="972" t="s">
        <v>133</v>
      </c>
      <c r="V130" s="992" t="s">
        <v>149</v>
      </c>
      <c r="W130" s="1053" t="s">
        <v>229</v>
      </c>
      <c r="X130" s="994" t="s">
        <v>222</v>
      </c>
      <c r="Y130" s="992" t="s">
        <v>197</v>
      </c>
      <c r="Z130" s="1052" t="s">
        <v>199</v>
      </c>
      <c r="AA130" s="1053" t="s">
        <v>204</v>
      </c>
      <c r="AB130" s="994" t="s">
        <v>205</v>
      </c>
      <c r="AC130" s="992" t="s">
        <v>206</v>
      </c>
      <c r="AD130" s="992" t="s">
        <v>212</v>
      </c>
      <c r="AE130" s="1053" t="s">
        <v>214</v>
      </c>
      <c r="AF130" s="1054" t="s">
        <v>224</v>
      </c>
      <c r="AG130" s="1054" t="s">
        <v>225</v>
      </c>
      <c r="AH130" s="1055" t="s">
        <v>226</v>
      </c>
      <c r="AI130" s="1053" t="s">
        <v>262</v>
      </c>
      <c r="AJ130" s="1054" t="s">
        <v>263</v>
      </c>
      <c r="AK130" s="1054" t="s">
        <v>264</v>
      </c>
      <c r="AL130" s="1055" t="s">
        <v>265</v>
      </c>
      <c r="AM130" s="1056" t="s">
        <v>292</v>
      </c>
      <c r="AN130" s="972" t="s">
        <v>294</v>
      </c>
      <c r="AO130" s="972" t="s">
        <v>297</v>
      </c>
      <c r="AP130" s="865" t="s">
        <v>298</v>
      </c>
      <c r="AQ130" s="1131" t="s">
        <v>302</v>
      </c>
      <c r="AR130" s="17" t="s">
        <v>306</v>
      </c>
      <c r="AS130" s="972" t="s">
        <v>318</v>
      </c>
      <c r="AT130" s="1052" t="s">
        <v>336</v>
      </c>
      <c r="AU130" s="1132"/>
      <c r="AV130" s="1081"/>
      <c r="AW130" s="1081"/>
      <c r="AX130" s="1081"/>
      <c r="AY130" s="1081"/>
      <c r="AZ130" s="1081"/>
      <c r="BA130" s="1081"/>
      <c r="BB130" s="1081"/>
      <c r="BC130" s="1081"/>
      <c r="BD130" s="1081"/>
      <c r="BE130" s="1081"/>
      <c r="BF130" s="1081"/>
      <c r="BG130" s="1081"/>
      <c r="BH130" s="1081"/>
      <c r="BI130" s="1081"/>
      <c r="BJ130" s="1081"/>
      <c r="BK130" s="1081"/>
    </row>
    <row r="131" spans="1:63" hidden="1">
      <c r="A131" s="899" t="s">
        <v>230</v>
      </c>
      <c r="B131" s="117">
        <v>19462041122</v>
      </c>
      <c r="C131" s="116">
        <v>9688846023</v>
      </c>
      <c r="D131" s="116">
        <v>6547200687</v>
      </c>
      <c r="E131" s="116">
        <v>7855619443</v>
      </c>
      <c r="F131" s="116">
        <v>12978213469</v>
      </c>
      <c r="G131" s="116">
        <v>22850159659</v>
      </c>
      <c r="H131" s="116">
        <v>33976619234</v>
      </c>
      <c r="I131" s="116">
        <v>29399383843</v>
      </c>
      <c r="J131" s="112">
        <v>3221844966</v>
      </c>
      <c r="K131" s="130" t="s">
        <v>135</v>
      </c>
      <c r="L131" s="892" t="s">
        <v>135</v>
      </c>
      <c r="M131" s="892" t="s">
        <v>135</v>
      </c>
      <c r="N131" s="937" t="s">
        <v>135</v>
      </c>
      <c r="O131" s="938" t="s">
        <v>135</v>
      </c>
      <c r="P131" s="892" t="s">
        <v>135</v>
      </c>
      <c r="Q131" s="892" t="s">
        <v>135</v>
      </c>
      <c r="R131" s="937" t="s">
        <v>135</v>
      </c>
      <c r="S131" s="44">
        <v>1233067800</v>
      </c>
      <c r="T131" s="43">
        <v>1575691906</v>
      </c>
      <c r="U131" s="35">
        <v>2395146745</v>
      </c>
      <c r="V131" s="43">
        <v>1343294236</v>
      </c>
      <c r="W131" s="45">
        <v>1833092026</v>
      </c>
      <c r="X131" s="36">
        <v>1747791110</v>
      </c>
      <c r="Y131" s="43">
        <v>2021298913</v>
      </c>
      <c r="Z131" s="37">
        <v>2253437394</v>
      </c>
      <c r="AA131" s="45">
        <v>2548388905</v>
      </c>
      <c r="AB131" s="36">
        <v>2800100606</v>
      </c>
      <c r="AC131" s="43">
        <v>3937167716</v>
      </c>
      <c r="AD131" s="43">
        <v>3692556242</v>
      </c>
      <c r="AE131" s="45">
        <v>5502500565</v>
      </c>
      <c r="AF131" s="35">
        <v>5407359860</v>
      </c>
      <c r="AG131" s="35">
        <v>5760196835</v>
      </c>
      <c r="AH131" s="36">
        <v>6180102399</v>
      </c>
      <c r="AI131" s="45">
        <v>11122962195</v>
      </c>
      <c r="AJ131" s="35">
        <v>6626579560</v>
      </c>
      <c r="AK131" s="35">
        <v>9627081970</v>
      </c>
      <c r="AL131" s="36">
        <v>6599995509</v>
      </c>
      <c r="AM131" s="181">
        <v>9296168917</v>
      </c>
      <c r="AN131" s="35">
        <v>7695723859</v>
      </c>
      <c r="AO131" s="35">
        <v>7166888892</v>
      </c>
      <c r="AP131" s="37">
        <v>5240602175</v>
      </c>
      <c r="AQ131" s="181">
        <v>3020841467</v>
      </c>
      <c r="AR131" s="44">
        <v>133992297</v>
      </c>
      <c r="AS131" s="35">
        <v>38045724</v>
      </c>
      <c r="AT131" s="37">
        <v>28965478</v>
      </c>
      <c r="AU131" s="1133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</row>
    <row r="132" spans="1:63" hidden="1">
      <c r="A132" s="899" t="s">
        <v>239</v>
      </c>
      <c r="B132" s="130" t="s">
        <v>135</v>
      </c>
      <c r="C132" s="892" t="s">
        <v>135</v>
      </c>
      <c r="D132" s="892" t="s">
        <v>135</v>
      </c>
      <c r="E132" s="892" t="s">
        <v>135</v>
      </c>
      <c r="F132" s="892" t="s">
        <v>135</v>
      </c>
      <c r="G132" s="892" t="s">
        <v>135</v>
      </c>
      <c r="H132" s="116">
        <v>28084745741</v>
      </c>
      <c r="I132" s="116">
        <v>28087324443</v>
      </c>
      <c r="J132" s="112">
        <v>2697329466</v>
      </c>
      <c r="K132" s="130" t="s">
        <v>135</v>
      </c>
      <c r="L132" s="892" t="s">
        <v>135</v>
      </c>
      <c r="M132" s="892" t="s">
        <v>135</v>
      </c>
      <c r="N132" s="937" t="s">
        <v>135</v>
      </c>
      <c r="O132" s="938" t="s">
        <v>135</v>
      </c>
      <c r="P132" s="892" t="s">
        <v>135</v>
      </c>
      <c r="Q132" s="892" t="s">
        <v>135</v>
      </c>
      <c r="R132" s="937" t="s">
        <v>135</v>
      </c>
      <c r="S132" s="44"/>
      <c r="T132" s="43"/>
      <c r="U132" s="35"/>
      <c r="V132" s="43"/>
      <c r="W132" s="45"/>
      <c r="X132" s="36"/>
      <c r="Y132" s="43"/>
      <c r="Z132" s="37"/>
      <c r="AA132" s="45"/>
      <c r="AB132" s="36"/>
      <c r="AC132" s="43"/>
      <c r="AD132" s="43"/>
      <c r="AE132" s="45"/>
      <c r="AF132" s="35"/>
      <c r="AG132" s="35"/>
      <c r="AH132" s="36"/>
      <c r="AI132" s="45">
        <v>7331558862</v>
      </c>
      <c r="AJ132" s="35">
        <v>6478148400</v>
      </c>
      <c r="AK132" s="35">
        <v>7925742970</v>
      </c>
      <c r="AL132" s="36">
        <v>6349295509</v>
      </c>
      <c r="AM132" s="181">
        <v>8543596917</v>
      </c>
      <c r="AN132" s="35">
        <v>7639463859</v>
      </c>
      <c r="AO132" s="35">
        <v>6817981892</v>
      </c>
      <c r="AP132" s="37">
        <v>5086281775</v>
      </c>
      <c r="AQ132" s="181">
        <v>2496325967</v>
      </c>
      <c r="AR132" s="44">
        <v>133992297</v>
      </c>
      <c r="AS132" s="35">
        <v>38045724</v>
      </c>
      <c r="AT132" s="37">
        <v>28965478</v>
      </c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</row>
    <row r="133" spans="1:63" hidden="1">
      <c r="A133" s="1057" t="s">
        <v>231</v>
      </c>
      <c r="B133" s="120">
        <v>24260360674</v>
      </c>
      <c r="C133" s="119">
        <v>16029537676</v>
      </c>
      <c r="D133" s="119">
        <v>10049626332</v>
      </c>
      <c r="E133" s="119">
        <v>13207132796</v>
      </c>
      <c r="F133" s="119">
        <v>16253159551</v>
      </c>
      <c r="G133" s="119">
        <v>22775769693</v>
      </c>
      <c r="H133" s="119">
        <v>31661900677</v>
      </c>
      <c r="I133" s="119">
        <v>30804834331</v>
      </c>
      <c r="J133" s="114">
        <v>4818328616</v>
      </c>
      <c r="K133" s="939" t="s">
        <v>135</v>
      </c>
      <c r="L133" s="940" t="s">
        <v>135</v>
      </c>
      <c r="M133" s="940" t="s">
        <v>135</v>
      </c>
      <c r="N133" s="941" t="s">
        <v>135</v>
      </c>
      <c r="O133" s="942" t="s">
        <v>135</v>
      </c>
      <c r="P133" s="940" t="s">
        <v>135</v>
      </c>
      <c r="Q133" s="940" t="s">
        <v>135</v>
      </c>
      <c r="R133" s="941" t="s">
        <v>135</v>
      </c>
      <c r="S133" s="107">
        <v>2619921041</v>
      </c>
      <c r="T133" s="76">
        <v>2277295516</v>
      </c>
      <c r="U133" s="76">
        <v>2133914591</v>
      </c>
      <c r="V133" s="71">
        <v>3018495184</v>
      </c>
      <c r="W133" s="75">
        <v>2429184291</v>
      </c>
      <c r="X133" s="106">
        <v>3121826379</v>
      </c>
      <c r="Y133" s="71">
        <v>3311269297</v>
      </c>
      <c r="Z133" s="72">
        <v>4344852829</v>
      </c>
      <c r="AA133" s="75">
        <v>3573914378</v>
      </c>
      <c r="AB133" s="106">
        <v>3634245895</v>
      </c>
      <c r="AC133" s="71">
        <v>4167226827</v>
      </c>
      <c r="AD133" s="71">
        <v>4877772451</v>
      </c>
      <c r="AE133" s="75">
        <v>5273333843</v>
      </c>
      <c r="AF133" s="76">
        <v>5590617234</v>
      </c>
      <c r="AG133" s="76">
        <v>6061010373</v>
      </c>
      <c r="AH133" s="106">
        <v>5850808243</v>
      </c>
      <c r="AI133" s="75">
        <v>7842202347</v>
      </c>
      <c r="AJ133" s="76">
        <v>7240600721</v>
      </c>
      <c r="AK133" s="76">
        <v>8010474115</v>
      </c>
      <c r="AL133" s="106">
        <v>8568623494</v>
      </c>
      <c r="AM133" s="201">
        <v>8197969121</v>
      </c>
      <c r="AN133" s="76">
        <v>7912533567</v>
      </c>
      <c r="AO133" s="76">
        <v>7501395049</v>
      </c>
      <c r="AP133" s="72">
        <v>7192936594</v>
      </c>
      <c r="AQ133" s="201">
        <v>3923866402</v>
      </c>
      <c r="AR133" s="107">
        <v>240126723</v>
      </c>
      <c r="AS133" s="76">
        <v>438113559</v>
      </c>
      <c r="AT133" s="72">
        <v>216221932</v>
      </c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  <c r="BI133" s="164"/>
      <c r="BJ133" s="164"/>
      <c r="BK133" s="164"/>
    </row>
    <row r="134" spans="1:63" hidden="1">
      <c r="A134" s="1069" t="s">
        <v>232</v>
      </c>
      <c r="B134" s="1094">
        <v>-7842629348</v>
      </c>
      <c r="C134" s="1070">
        <v>-6325365154</v>
      </c>
      <c r="D134" s="116">
        <v>-6323225176</v>
      </c>
      <c r="E134" s="116">
        <v>-5351513353</v>
      </c>
      <c r="F134" s="116">
        <v>-3274946082</v>
      </c>
      <c r="G134" s="116">
        <v>74389966</v>
      </c>
      <c r="H134" s="116">
        <v>-3577154936</v>
      </c>
      <c r="I134" s="116">
        <v>-2717509888</v>
      </c>
      <c r="J134" s="112">
        <v>-2120999150</v>
      </c>
      <c r="K134" s="961" t="s">
        <v>135</v>
      </c>
      <c r="L134" s="956" t="s">
        <v>135</v>
      </c>
      <c r="M134" s="956" t="s">
        <v>135</v>
      </c>
      <c r="N134" s="1106" t="s">
        <v>135</v>
      </c>
      <c r="O134" s="938" t="s">
        <v>135</v>
      </c>
      <c r="P134" s="892" t="s">
        <v>135</v>
      </c>
      <c r="Q134" s="892" t="s">
        <v>135</v>
      </c>
      <c r="R134" s="937" t="s">
        <v>135</v>
      </c>
      <c r="S134" s="44">
        <v>-1451979138</v>
      </c>
      <c r="T134" s="81">
        <v>-701603610</v>
      </c>
      <c r="U134" s="35">
        <v>-490223846</v>
      </c>
      <c r="V134" s="43">
        <v>-3679418582</v>
      </c>
      <c r="W134" s="45">
        <v>-596092265</v>
      </c>
      <c r="X134" s="121">
        <v>-1374035269</v>
      </c>
      <c r="Y134" s="81">
        <v>-1289970384</v>
      </c>
      <c r="Z134" s="122">
        <v>-2091415435</v>
      </c>
      <c r="AA134" s="45">
        <v>-1025525473</v>
      </c>
      <c r="AB134" s="121">
        <v>-834145289</v>
      </c>
      <c r="AC134" s="81">
        <v>-230059111</v>
      </c>
      <c r="AD134" s="81">
        <v>-1185216209</v>
      </c>
      <c r="AE134" s="45">
        <v>229166722</v>
      </c>
      <c r="AF134" s="80">
        <v>-183257374</v>
      </c>
      <c r="AG134" s="80">
        <v>-300813538</v>
      </c>
      <c r="AH134" s="177">
        <v>329294156</v>
      </c>
      <c r="AI134" s="45">
        <v>-510643485</v>
      </c>
      <c r="AJ134" s="80">
        <v>-762452321</v>
      </c>
      <c r="AK134" s="80">
        <v>-84731145</v>
      </c>
      <c r="AL134" s="177">
        <v>-2219327985</v>
      </c>
      <c r="AM134" s="181">
        <v>345627796</v>
      </c>
      <c r="AN134" s="35">
        <v>-273069708</v>
      </c>
      <c r="AO134" s="35">
        <v>-683413157</v>
      </c>
      <c r="AP134" s="37">
        <v>-2106654819</v>
      </c>
      <c r="AQ134" s="181">
        <v>-1427540435</v>
      </c>
      <c r="AR134" s="44">
        <v>-106134426</v>
      </c>
      <c r="AS134" s="35">
        <v>-400067835</v>
      </c>
      <c r="AT134" s="37">
        <v>-187256454</v>
      </c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7"/>
    </row>
    <row r="135" spans="1:63" hidden="1">
      <c r="A135" s="1058" t="s">
        <v>137</v>
      </c>
      <c r="B135" s="1096">
        <v>-6524646454</v>
      </c>
      <c r="C135" s="1072">
        <v>-28845313518</v>
      </c>
      <c r="D135" s="1072">
        <v>-12243726177</v>
      </c>
      <c r="E135" s="1072">
        <v>-2490862855</v>
      </c>
      <c r="F135" s="1072">
        <v>-3859621338</v>
      </c>
      <c r="G135" s="1072">
        <v>131970260</v>
      </c>
      <c r="H135" s="1072">
        <v>-3988259058</v>
      </c>
      <c r="I135" s="119">
        <v>-5036221449</v>
      </c>
      <c r="J135" s="114">
        <v>-1852914526</v>
      </c>
      <c r="K135" s="1108" t="s">
        <v>135</v>
      </c>
      <c r="L135" s="1097" t="s">
        <v>135</v>
      </c>
      <c r="M135" s="1097" t="s">
        <v>135</v>
      </c>
      <c r="N135" s="1098" t="s">
        <v>135</v>
      </c>
      <c r="O135" s="942" t="s">
        <v>135</v>
      </c>
      <c r="P135" s="940" t="s">
        <v>135</v>
      </c>
      <c r="Q135" s="940" t="s">
        <v>135</v>
      </c>
      <c r="R135" s="941" t="s">
        <v>135</v>
      </c>
      <c r="S135" s="107">
        <v>-1862032219</v>
      </c>
      <c r="T135" s="85">
        <v>-1879080715</v>
      </c>
      <c r="U135" s="76">
        <v>-706312929</v>
      </c>
      <c r="V135" s="71">
        <v>-7796300314</v>
      </c>
      <c r="W135" s="75">
        <v>-396894141</v>
      </c>
      <c r="X135" s="132">
        <v>-299583171</v>
      </c>
      <c r="Y135" s="85">
        <v>-857719191</v>
      </c>
      <c r="Z135" s="133">
        <v>-936666352</v>
      </c>
      <c r="AA135" s="75">
        <v>-1049636743</v>
      </c>
      <c r="AB135" s="132">
        <v>-970369381</v>
      </c>
      <c r="AC135" s="85">
        <v>-282733413</v>
      </c>
      <c r="AD135" s="85">
        <v>-1556881801</v>
      </c>
      <c r="AE135" s="75">
        <v>215035731</v>
      </c>
      <c r="AF135" s="84">
        <v>-178678842</v>
      </c>
      <c r="AG135" s="84">
        <v>-356988434</v>
      </c>
      <c r="AH135" s="178">
        <v>452601805</v>
      </c>
      <c r="AI135" s="75">
        <v>-602013823</v>
      </c>
      <c r="AJ135" s="84">
        <v>-839543456</v>
      </c>
      <c r="AK135" s="84">
        <v>-207399226</v>
      </c>
      <c r="AL135" s="178">
        <v>-2339302553</v>
      </c>
      <c r="AM135" s="201">
        <v>210402852</v>
      </c>
      <c r="AN135" s="76">
        <v>-2278956999</v>
      </c>
      <c r="AO135" s="76">
        <v>-779998194</v>
      </c>
      <c r="AP135" s="72">
        <v>-2187669108</v>
      </c>
      <c r="AQ135" s="201">
        <v>-1087370210</v>
      </c>
      <c r="AR135" s="107">
        <v>-306340457</v>
      </c>
      <c r="AS135" s="76">
        <v>-410890469</v>
      </c>
      <c r="AT135" s="72">
        <v>-48313390</v>
      </c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  <c r="BI135" s="164"/>
      <c r="BJ135" s="164"/>
      <c r="BK135" s="164"/>
    </row>
    <row r="136" spans="1:63" hidden="1">
      <c r="A136" s="1074" t="s">
        <v>138</v>
      </c>
      <c r="B136" s="1101">
        <v>-16524646454</v>
      </c>
      <c r="C136" s="1102">
        <v>-28845313518</v>
      </c>
      <c r="D136" s="1076">
        <v>-12243726177</v>
      </c>
      <c r="E136" s="1076">
        <v>-2490862855</v>
      </c>
      <c r="F136" s="1076">
        <v>-3859621338</v>
      </c>
      <c r="G136" s="1076">
        <v>131970260</v>
      </c>
      <c r="H136" s="1076">
        <v>-3988259058</v>
      </c>
      <c r="I136" s="1076">
        <v>-5036221449</v>
      </c>
      <c r="J136" s="1103">
        <v>-1852914526</v>
      </c>
      <c r="K136" s="962" t="s">
        <v>135</v>
      </c>
      <c r="L136" s="959" t="s">
        <v>135</v>
      </c>
      <c r="M136" s="959" t="s">
        <v>135</v>
      </c>
      <c r="N136" s="1110" t="s">
        <v>135</v>
      </c>
      <c r="O136" s="1111" t="s">
        <v>135</v>
      </c>
      <c r="P136" s="1109" t="s">
        <v>135</v>
      </c>
      <c r="Q136" s="1109" t="s">
        <v>135</v>
      </c>
      <c r="R136" s="1112" t="s">
        <v>135</v>
      </c>
      <c r="S136" s="108">
        <v>-1862032219</v>
      </c>
      <c r="T136" s="94">
        <v>-1879080715</v>
      </c>
      <c r="U136" s="134">
        <v>-706312929</v>
      </c>
      <c r="V136" s="87">
        <v>-7796300314</v>
      </c>
      <c r="W136" s="110">
        <v>-396894141</v>
      </c>
      <c r="X136" s="128">
        <v>-299583171</v>
      </c>
      <c r="Y136" s="94">
        <v>-857719191</v>
      </c>
      <c r="Z136" s="129">
        <v>-936666352</v>
      </c>
      <c r="AA136" s="110">
        <v>-1049636743</v>
      </c>
      <c r="AB136" s="128">
        <v>-970369381</v>
      </c>
      <c r="AC136" s="94">
        <v>-282733413</v>
      </c>
      <c r="AD136" s="94">
        <v>-1556881801</v>
      </c>
      <c r="AE136" s="110">
        <v>215035731</v>
      </c>
      <c r="AF136" s="93">
        <v>-178678842</v>
      </c>
      <c r="AG136" s="93">
        <v>-356988434</v>
      </c>
      <c r="AH136" s="179">
        <v>452601805</v>
      </c>
      <c r="AI136" s="110">
        <v>-602013823</v>
      </c>
      <c r="AJ136" s="93">
        <v>-839543456</v>
      </c>
      <c r="AK136" s="93">
        <v>-207399226</v>
      </c>
      <c r="AL136" s="179">
        <v>-2339302553</v>
      </c>
      <c r="AM136" s="849">
        <v>210402852</v>
      </c>
      <c r="AN136" s="134">
        <v>-2278956999</v>
      </c>
      <c r="AO136" s="134">
        <v>-779998194</v>
      </c>
      <c r="AP136" s="88">
        <v>-2187669108</v>
      </c>
      <c r="AQ136" s="849">
        <v>-1087370210</v>
      </c>
      <c r="AR136" s="108">
        <v>-306340457</v>
      </c>
      <c r="AS136" s="134">
        <v>-410890469</v>
      </c>
      <c r="AT136" s="88">
        <v>-48313390</v>
      </c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7"/>
    </row>
    <row r="137" spans="1:63" hidden="1">
      <c r="A137" s="370" t="s">
        <v>379</v>
      </c>
      <c r="BD137" s="1050" t="s">
        <v>235</v>
      </c>
      <c r="BE137" s="1050"/>
      <c r="BF137" s="1050"/>
      <c r="BG137" s="1050"/>
      <c r="BH137" s="1050"/>
      <c r="BI137" s="1050"/>
      <c r="BJ137" s="1050"/>
      <c r="BK137" s="1050"/>
    </row>
    <row r="138" spans="1:63" hidden="1">
      <c r="A138" s="900"/>
      <c r="B138" s="17" t="s">
        <v>61</v>
      </c>
      <c r="C138" s="972" t="s">
        <v>55</v>
      </c>
      <c r="D138" s="972" t="s">
        <v>159</v>
      </c>
      <c r="E138" s="972" t="s">
        <v>198</v>
      </c>
      <c r="F138" s="972" t="s">
        <v>213</v>
      </c>
      <c r="G138" s="972" t="s">
        <v>215</v>
      </c>
      <c r="H138" s="972" t="s">
        <v>266</v>
      </c>
      <c r="I138" s="972" t="s">
        <v>296</v>
      </c>
      <c r="J138" s="1052" t="s">
        <v>299</v>
      </c>
      <c r="K138" s="17" t="s">
        <v>228</v>
      </c>
      <c r="L138" s="972" t="s">
        <v>124</v>
      </c>
      <c r="M138" s="972" t="s">
        <v>125</v>
      </c>
      <c r="N138" s="992" t="s">
        <v>126</v>
      </c>
      <c r="O138" s="1053" t="s">
        <v>127</v>
      </c>
      <c r="P138" s="972" t="s">
        <v>128</v>
      </c>
      <c r="Q138" s="972" t="s">
        <v>129</v>
      </c>
      <c r="R138" s="1052" t="s">
        <v>130</v>
      </c>
      <c r="S138" s="17" t="s">
        <v>131</v>
      </c>
      <c r="T138" s="972" t="s">
        <v>132</v>
      </c>
      <c r="U138" s="992" t="s">
        <v>133</v>
      </c>
      <c r="V138" s="992" t="s">
        <v>236</v>
      </c>
      <c r="W138" s="1053" t="s">
        <v>229</v>
      </c>
      <c r="X138" s="994" t="s">
        <v>222</v>
      </c>
      <c r="Y138" s="992" t="s">
        <v>197</v>
      </c>
      <c r="Z138" s="1052" t="s">
        <v>199</v>
      </c>
      <c r="AA138" s="1053" t="s">
        <v>204</v>
      </c>
      <c r="AB138" s="994" t="s">
        <v>205</v>
      </c>
      <c r="AC138" s="992" t="s">
        <v>206</v>
      </c>
      <c r="AD138" s="992" t="s">
        <v>212</v>
      </c>
      <c r="AE138" s="1056" t="s">
        <v>214</v>
      </c>
      <c r="AF138" s="1054" t="s">
        <v>224</v>
      </c>
      <c r="AG138" s="1054" t="s">
        <v>225</v>
      </c>
      <c r="AH138" s="1055" t="s">
        <v>226</v>
      </c>
      <c r="AI138" s="1053" t="s">
        <v>262</v>
      </c>
      <c r="AJ138" s="1054" t="s">
        <v>263</v>
      </c>
      <c r="AK138" s="1054" t="s">
        <v>264</v>
      </c>
      <c r="AL138" s="1055" t="s">
        <v>265</v>
      </c>
      <c r="AM138" s="1056" t="s">
        <v>292</v>
      </c>
      <c r="AN138" s="972" t="s">
        <v>294</v>
      </c>
      <c r="AO138" s="972" t="s">
        <v>297</v>
      </c>
      <c r="AP138" s="1052" t="s">
        <v>298</v>
      </c>
      <c r="AQ138" s="1053" t="s">
        <v>302</v>
      </c>
      <c r="AR138" s="972" t="s">
        <v>306</v>
      </c>
      <c r="AS138" s="972" t="s">
        <v>318</v>
      </c>
      <c r="AT138" s="1052" t="s">
        <v>335</v>
      </c>
      <c r="AU138" s="1053" t="s">
        <v>338</v>
      </c>
      <c r="AV138" s="1142" t="s">
        <v>339</v>
      </c>
      <c r="AW138" s="1142" t="s">
        <v>341</v>
      </c>
      <c r="AX138" s="1052" t="s">
        <v>347</v>
      </c>
      <c r="AY138" s="1142" t="s">
        <v>350</v>
      </c>
      <c r="AZ138" s="1142" t="s">
        <v>362</v>
      </c>
      <c r="BA138" s="1056" t="s">
        <v>364</v>
      </c>
      <c r="BB138" s="1142" t="s">
        <v>367</v>
      </c>
      <c r="BC138" s="1053" t="s">
        <v>372</v>
      </c>
      <c r="BD138" s="1052" t="s">
        <v>377</v>
      </c>
      <c r="BE138" s="1081"/>
      <c r="BF138" s="1081"/>
      <c r="BG138" s="1081"/>
      <c r="BH138" s="1081"/>
      <c r="BI138" s="1081"/>
      <c r="BJ138" s="1081"/>
      <c r="BK138" s="1081"/>
    </row>
    <row r="139" spans="1:63" hidden="1">
      <c r="A139" s="899" t="s">
        <v>248</v>
      </c>
      <c r="B139" s="21" t="s">
        <v>135</v>
      </c>
      <c r="C139" s="19" t="s">
        <v>135</v>
      </c>
      <c r="D139" s="19" t="s">
        <v>135</v>
      </c>
      <c r="E139" s="19" t="s">
        <v>135</v>
      </c>
      <c r="F139" s="19" t="s">
        <v>135</v>
      </c>
      <c r="G139" s="19" t="s">
        <v>135</v>
      </c>
      <c r="H139" s="19" t="s">
        <v>135</v>
      </c>
      <c r="I139" s="19" t="s">
        <v>135</v>
      </c>
      <c r="J139" s="19" t="s">
        <v>135</v>
      </c>
      <c r="K139" s="21" t="s">
        <v>135</v>
      </c>
      <c r="L139" s="19" t="s">
        <v>135</v>
      </c>
      <c r="M139" s="19" t="s">
        <v>135</v>
      </c>
      <c r="N139" s="20" t="s">
        <v>135</v>
      </c>
      <c r="O139" s="18" t="s">
        <v>135</v>
      </c>
      <c r="P139" s="19" t="s">
        <v>135</v>
      </c>
      <c r="Q139" s="19" t="s">
        <v>135</v>
      </c>
      <c r="R139" s="20" t="s">
        <v>135</v>
      </c>
      <c r="S139" s="95" t="s">
        <v>135</v>
      </c>
      <c r="T139" s="96" t="s">
        <v>135</v>
      </c>
      <c r="U139" s="903" t="s">
        <v>135</v>
      </c>
      <c r="V139" s="903" t="s">
        <v>135</v>
      </c>
      <c r="W139" s="904" t="s">
        <v>135</v>
      </c>
      <c r="X139" s="905" t="s">
        <v>135</v>
      </c>
      <c r="Y139" s="903" t="s">
        <v>135</v>
      </c>
      <c r="Z139" s="906" t="s">
        <v>135</v>
      </c>
      <c r="AA139" s="904" t="s">
        <v>135</v>
      </c>
      <c r="AB139" s="905" t="s">
        <v>135</v>
      </c>
      <c r="AC139" s="903" t="s">
        <v>135</v>
      </c>
      <c r="AD139" s="906" t="s">
        <v>135</v>
      </c>
      <c r="AE139" s="907" t="s">
        <v>135</v>
      </c>
      <c r="AF139" s="908" t="s">
        <v>135</v>
      </c>
      <c r="AG139" s="908" t="s">
        <v>135</v>
      </c>
      <c r="AH139" s="909" t="s">
        <v>135</v>
      </c>
      <c r="AI139" s="910" t="s">
        <v>135</v>
      </c>
      <c r="AJ139" s="911" t="s">
        <v>135</v>
      </c>
      <c r="AK139" s="912" t="s">
        <v>135</v>
      </c>
      <c r="AL139" s="729" t="s">
        <v>135</v>
      </c>
      <c r="AM139" s="910" t="s">
        <v>135</v>
      </c>
      <c r="AN139" s="96" t="s">
        <v>135</v>
      </c>
      <c r="AO139" s="96" t="s">
        <v>135</v>
      </c>
      <c r="AP139" s="906" t="s">
        <v>135</v>
      </c>
      <c r="AQ139" s="906" t="s">
        <v>135</v>
      </c>
      <c r="AR139" s="906" t="s">
        <v>135</v>
      </c>
      <c r="AS139" s="906" t="s">
        <v>135</v>
      </c>
      <c r="AT139" s="906" t="s">
        <v>135</v>
      </c>
      <c r="AU139" s="906" t="s">
        <v>135</v>
      </c>
      <c r="AV139" s="906" t="s">
        <v>135</v>
      </c>
      <c r="AW139" s="906" t="s">
        <v>135</v>
      </c>
      <c r="AX139" s="906" t="s">
        <v>135</v>
      </c>
      <c r="AY139" s="906" t="s">
        <v>135</v>
      </c>
      <c r="AZ139" s="906" t="s">
        <v>135</v>
      </c>
      <c r="BA139" s="906" t="s">
        <v>135</v>
      </c>
      <c r="BB139" s="906" t="s">
        <v>135</v>
      </c>
      <c r="BC139" s="45">
        <v>875242500</v>
      </c>
      <c r="BD139" s="37">
        <v>0</v>
      </c>
      <c r="BE139" s="147"/>
      <c r="BF139" s="147"/>
      <c r="BG139" s="147"/>
      <c r="BH139" s="147"/>
      <c r="BI139" s="147"/>
      <c r="BJ139" s="147"/>
      <c r="BK139" s="147"/>
    </row>
    <row r="140" spans="1:63" hidden="1">
      <c r="A140" s="1057" t="s">
        <v>249</v>
      </c>
      <c r="B140" s="25" t="s">
        <v>135</v>
      </c>
      <c r="C140" s="23" t="s">
        <v>135</v>
      </c>
      <c r="D140" s="23" t="s">
        <v>135</v>
      </c>
      <c r="E140" s="23" t="s">
        <v>135</v>
      </c>
      <c r="F140" s="23" t="s">
        <v>135</v>
      </c>
      <c r="G140" s="23" t="s">
        <v>135</v>
      </c>
      <c r="H140" s="23" t="s">
        <v>135</v>
      </c>
      <c r="I140" s="23" t="s">
        <v>135</v>
      </c>
      <c r="J140" s="23" t="s">
        <v>135</v>
      </c>
      <c r="K140" s="25" t="s">
        <v>135</v>
      </c>
      <c r="L140" s="23" t="s">
        <v>135</v>
      </c>
      <c r="M140" s="23" t="s">
        <v>135</v>
      </c>
      <c r="N140" s="24" t="s">
        <v>135</v>
      </c>
      <c r="O140" s="22" t="s">
        <v>135</v>
      </c>
      <c r="P140" s="23" t="s">
        <v>135</v>
      </c>
      <c r="Q140" s="23" t="s">
        <v>135</v>
      </c>
      <c r="R140" s="24" t="s">
        <v>135</v>
      </c>
      <c r="S140" s="913" t="s">
        <v>135</v>
      </c>
      <c r="T140" s="914" t="s">
        <v>135</v>
      </c>
      <c r="U140" s="915" t="s">
        <v>135</v>
      </c>
      <c r="V140" s="915" t="s">
        <v>135</v>
      </c>
      <c r="W140" s="916" t="s">
        <v>135</v>
      </c>
      <c r="X140" s="917" t="s">
        <v>135</v>
      </c>
      <c r="Y140" s="915" t="s">
        <v>135</v>
      </c>
      <c r="Z140" s="918" t="s">
        <v>135</v>
      </c>
      <c r="AA140" s="916" t="s">
        <v>135</v>
      </c>
      <c r="AB140" s="917" t="s">
        <v>135</v>
      </c>
      <c r="AC140" s="915" t="s">
        <v>135</v>
      </c>
      <c r="AD140" s="918" t="s">
        <v>135</v>
      </c>
      <c r="AE140" s="919" t="s">
        <v>135</v>
      </c>
      <c r="AF140" s="914" t="s">
        <v>135</v>
      </c>
      <c r="AG140" s="914" t="s">
        <v>135</v>
      </c>
      <c r="AH140" s="917" t="s">
        <v>135</v>
      </c>
      <c r="AI140" s="919" t="s">
        <v>135</v>
      </c>
      <c r="AJ140" s="914" t="s">
        <v>135</v>
      </c>
      <c r="AK140" s="917" t="s">
        <v>135</v>
      </c>
      <c r="AL140" s="915" t="s">
        <v>135</v>
      </c>
      <c r="AM140" s="919" t="s">
        <v>135</v>
      </c>
      <c r="AN140" s="914" t="s">
        <v>135</v>
      </c>
      <c r="AO140" s="914" t="s">
        <v>135</v>
      </c>
      <c r="AP140" s="918" t="s">
        <v>135</v>
      </c>
      <c r="AQ140" s="918" t="s">
        <v>135</v>
      </c>
      <c r="AR140" s="918" t="s">
        <v>135</v>
      </c>
      <c r="AS140" s="918" t="s">
        <v>135</v>
      </c>
      <c r="AT140" s="918" t="s">
        <v>135</v>
      </c>
      <c r="AU140" s="918" t="s">
        <v>135</v>
      </c>
      <c r="AV140" s="918" t="s">
        <v>135</v>
      </c>
      <c r="AW140" s="918" t="s">
        <v>135</v>
      </c>
      <c r="AX140" s="918" t="s">
        <v>135</v>
      </c>
      <c r="AY140" s="918" t="s">
        <v>135</v>
      </c>
      <c r="AZ140" s="918" t="s">
        <v>135</v>
      </c>
      <c r="BA140" s="918" t="s">
        <v>135</v>
      </c>
      <c r="BB140" s="918" t="s">
        <v>135</v>
      </c>
      <c r="BC140" s="75">
        <v>68933400</v>
      </c>
      <c r="BD140" s="72">
        <v>0</v>
      </c>
      <c r="BE140" s="164"/>
      <c r="BF140" s="164"/>
      <c r="BG140" s="164"/>
      <c r="BH140" s="164"/>
      <c r="BI140" s="164"/>
      <c r="BJ140" s="164"/>
      <c r="BK140" s="164"/>
    </row>
    <row r="141" spans="1:63" hidden="1">
      <c r="A141" s="899" t="s">
        <v>250</v>
      </c>
      <c r="B141" s="21" t="s">
        <v>135</v>
      </c>
      <c r="C141" s="19" t="s">
        <v>135</v>
      </c>
      <c r="D141" s="19" t="s">
        <v>135</v>
      </c>
      <c r="E141" s="19" t="s">
        <v>135</v>
      </c>
      <c r="F141" s="19" t="s">
        <v>135</v>
      </c>
      <c r="G141" s="19" t="s">
        <v>135</v>
      </c>
      <c r="H141" s="19" t="s">
        <v>135</v>
      </c>
      <c r="I141" s="19" t="s">
        <v>135</v>
      </c>
      <c r="J141" s="19" t="s">
        <v>135</v>
      </c>
      <c r="K141" s="21" t="s">
        <v>135</v>
      </c>
      <c r="L141" s="19" t="s">
        <v>135</v>
      </c>
      <c r="M141" s="19" t="s">
        <v>135</v>
      </c>
      <c r="N141" s="20" t="s">
        <v>135</v>
      </c>
      <c r="O141" s="18" t="s">
        <v>135</v>
      </c>
      <c r="P141" s="19" t="s">
        <v>135</v>
      </c>
      <c r="Q141" s="19" t="s">
        <v>135</v>
      </c>
      <c r="R141" s="20" t="s">
        <v>135</v>
      </c>
      <c r="S141" s="95" t="s">
        <v>135</v>
      </c>
      <c r="T141" s="96" t="s">
        <v>135</v>
      </c>
      <c r="U141" s="903" t="s">
        <v>135</v>
      </c>
      <c r="V141" s="903" t="s">
        <v>135</v>
      </c>
      <c r="W141" s="904" t="s">
        <v>135</v>
      </c>
      <c r="X141" s="903" t="s">
        <v>135</v>
      </c>
      <c r="Y141" s="903" t="s">
        <v>135</v>
      </c>
      <c r="Z141" s="906" t="s">
        <v>135</v>
      </c>
      <c r="AA141" s="904" t="s">
        <v>135</v>
      </c>
      <c r="AB141" s="903" t="s">
        <v>135</v>
      </c>
      <c r="AC141" s="903" t="s">
        <v>135</v>
      </c>
      <c r="AD141" s="906" t="s">
        <v>135</v>
      </c>
      <c r="AE141" s="910" t="s">
        <v>135</v>
      </c>
      <c r="AF141" s="911" t="s">
        <v>135</v>
      </c>
      <c r="AG141" s="911" t="s">
        <v>135</v>
      </c>
      <c r="AH141" s="912" t="s">
        <v>135</v>
      </c>
      <c r="AI141" s="910" t="s">
        <v>135</v>
      </c>
      <c r="AJ141" s="911" t="s">
        <v>135</v>
      </c>
      <c r="AK141" s="912" t="s">
        <v>135</v>
      </c>
      <c r="AL141" s="729" t="s">
        <v>135</v>
      </c>
      <c r="AM141" s="910" t="s">
        <v>135</v>
      </c>
      <c r="AN141" s="96" t="s">
        <v>135</v>
      </c>
      <c r="AO141" s="96" t="s">
        <v>135</v>
      </c>
      <c r="AP141" s="906" t="s">
        <v>135</v>
      </c>
      <c r="AQ141" s="906" t="s">
        <v>135</v>
      </c>
      <c r="AR141" s="906" t="s">
        <v>135</v>
      </c>
      <c r="AS141" s="906" t="s">
        <v>135</v>
      </c>
      <c r="AT141" s="906" t="s">
        <v>135</v>
      </c>
      <c r="AU141" s="906" t="s">
        <v>135</v>
      </c>
      <c r="AV141" s="906" t="s">
        <v>135</v>
      </c>
      <c r="AW141" s="906" t="s">
        <v>135</v>
      </c>
      <c r="AX141" s="906" t="s">
        <v>135</v>
      </c>
      <c r="AY141" s="906" t="s">
        <v>135</v>
      </c>
      <c r="AZ141" s="906" t="s">
        <v>135</v>
      </c>
      <c r="BA141" s="906" t="s">
        <v>135</v>
      </c>
      <c r="BB141" s="906" t="s">
        <v>135</v>
      </c>
      <c r="BC141" s="45">
        <v>806309100</v>
      </c>
      <c r="BD141" s="37">
        <v>0</v>
      </c>
      <c r="BE141" s="147"/>
      <c r="BF141" s="147"/>
      <c r="BG141" s="147"/>
      <c r="BH141" s="147"/>
      <c r="BI141" s="147"/>
      <c r="BJ141" s="147"/>
      <c r="BK141" s="147"/>
    </row>
    <row r="142" spans="1:63" hidden="1">
      <c r="A142" s="1058" t="s">
        <v>251</v>
      </c>
      <c r="B142" s="25" t="s">
        <v>135</v>
      </c>
      <c r="C142" s="1059" t="s">
        <v>135</v>
      </c>
      <c r="D142" s="23" t="s">
        <v>135</v>
      </c>
      <c r="E142" s="23" t="s">
        <v>135</v>
      </c>
      <c r="F142" s="23" t="s">
        <v>135</v>
      </c>
      <c r="G142" s="23" t="s">
        <v>135</v>
      </c>
      <c r="H142" s="23" t="s">
        <v>135</v>
      </c>
      <c r="I142" s="23" t="s">
        <v>135</v>
      </c>
      <c r="J142" s="23" t="s">
        <v>135</v>
      </c>
      <c r="K142" s="1060" t="s">
        <v>135</v>
      </c>
      <c r="L142" s="1061" t="s">
        <v>135</v>
      </c>
      <c r="M142" s="1061" t="s">
        <v>135</v>
      </c>
      <c r="N142" s="1073" t="s">
        <v>135</v>
      </c>
      <c r="O142" s="22" t="s">
        <v>135</v>
      </c>
      <c r="P142" s="23" t="s">
        <v>135</v>
      </c>
      <c r="Q142" s="23" t="s">
        <v>135</v>
      </c>
      <c r="R142" s="24" t="s">
        <v>135</v>
      </c>
      <c r="S142" s="913" t="s">
        <v>135</v>
      </c>
      <c r="T142" s="914" t="s">
        <v>135</v>
      </c>
      <c r="U142" s="915" t="s">
        <v>135</v>
      </c>
      <c r="V142" s="915" t="s">
        <v>135</v>
      </c>
      <c r="W142" s="916" t="s">
        <v>135</v>
      </c>
      <c r="X142" s="920" t="s">
        <v>135</v>
      </c>
      <c r="Y142" s="921" t="s">
        <v>135</v>
      </c>
      <c r="Z142" s="922" t="s">
        <v>135</v>
      </c>
      <c r="AA142" s="916" t="s">
        <v>135</v>
      </c>
      <c r="AB142" s="920" t="s">
        <v>135</v>
      </c>
      <c r="AC142" s="921" t="s">
        <v>135</v>
      </c>
      <c r="AD142" s="922" t="s">
        <v>135</v>
      </c>
      <c r="AE142" s="919" t="s">
        <v>135</v>
      </c>
      <c r="AF142" s="914" t="s">
        <v>135</v>
      </c>
      <c r="AG142" s="914" t="s">
        <v>135</v>
      </c>
      <c r="AH142" s="917" t="s">
        <v>135</v>
      </c>
      <c r="AI142" s="919" t="s">
        <v>135</v>
      </c>
      <c r="AJ142" s="914" t="s">
        <v>135</v>
      </c>
      <c r="AK142" s="917" t="s">
        <v>135</v>
      </c>
      <c r="AL142" s="915" t="s">
        <v>135</v>
      </c>
      <c r="AM142" s="919" t="s">
        <v>135</v>
      </c>
      <c r="AN142" s="914" t="s">
        <v>135</v>
      </c>
      <c r="AO142" s="914" t="s">
        <v>135</v>
      </c>
      <c r="AP142" s="918" t="s">
        <v>135</v>
      </c>
      <c r="AQ142" s="918" t="s">
        <v>135</v>
      </c>
      <c r="AR142" s="918" t="s">
        <v>135</v>
      </c>
      <c r="AS142" s="918" t="s">
        <v>135</v>
      </c>
      <c r="AT142" s="918" t="s">
        <v>135</v>
      </c>
      <c r="AU142" s="918" t="s">
        <v>135</v>
      </c>
      <c r="AV142" s="918" t="s">
        <v>135</v>
      </c>
      <c r="AW142" s="918" t="s">
        <v>135</v>
      </c>
      <c r="AX142" s="918" t="s">
        <v>135</v>
      </c>
      <c r="AY142" s="918" t="s">
        <v>135</v>
      </c>
      <c r="AZ142" s="918" t="s">
        <v>135</v>
      </c>
      <c r="BA142" s="918" t="s">
        <v>135</v>
      </c>
      <c r="BB142" s="918" t="s">
        <v>135</v>
      </c>
      <c r="BC142" s="75">
        <v>6665775</v>
      </c>
      <c r="BD142" s="72">
        <v>0</v>
      </c>
      <c r="BE142" s="164"/>
      <c r="BF142" s="164"/>
      <c r="BG142" s="164"/>
      <c r="BH142" s="164"/>
      <c r="BI142" s="164"/>
      <c r="BJ142" s="164"/>
      <c r="BK142" s="164"/>
    </row>
    <row r="143" spans="1:63" hidden="1">
      <c r="A143" s="1058" t="s">
        <v>252</v>
      </c>
      <c r="B143" s="25" t="s">
        <v>135</v>
      </c>
      <c r="C143" s="1059" t="s">
        <v>135</v>
      </c>
      <c r="D143" s="23" t="s">
        <v>135</v>
      </c>
      <c r="E143" s="23" t="s">
        <v>135</v>
      </c>
      <c r="F143" s="23" t="s">
        <v>135</v>
      </c>
      <c r="G143" s="23" t="s">
        <v>135</v>
      </c>
      <c r="H143" s="23" t="s">
        <v>135</v>
      </c>
      <c r="I143" s="23" t="s">
        <v>135</v>
      </c>
      <c r="J143" s="23" t="s">
        <v>135</v>
      </c>
      <c r="K143" s="1060" t="s">
        <v>135</v>
      </c>
      <c r="L143" s="1061" t="s">
        <v>135</v>
      </c>
      <c r="M143" s="1061" t="s">
        <v>135</v>
      </c>
      <c r="N143" s="1073" t="s">
        <v>135</v>
      </c>
      <c r="O143" s="22" t="s">
        <v>135</v>
      </c>
      <c r="P143" s="23" t="s">
        <v>135</v>
      </c>
      <c r="Q143" s="23" t="s">
        <v>135</v>
      </c>
      <c r="R143" s="24" t="s">
        <v>135</v>
      </c>
      <c r="S143" s="913" t="s">
        <v>135</v>
      </c>
      <c r="T143" s="914" t="s">
        <v>135</v>
      </c>
      <c r="U143" s="915" t="s">
        <v>135</v>
      </c>
      <c r="V143" s="915" t="s">
        <v>135</v>
      </c>
      <c r="W143" s="916" t="s">
        <v>135</v>
      </c>
      <c r="X143" s="917" t="s">
        <v>135</v>
      </c>
      <c r="Y143" s="915" t="s">
        <v>135</v>
      </c>
      <c r="Z143" s="918" t="s">
        <v>135</v>
      </c>
      <c r="AA143" s="916" t="s">
        <v>135</v>
      </c>
      <c r="AB143" s="917" t="s">
        <v>135</v>
      </c>
      <c r="AC143" s="915" t="s">
        <v>135</v>
      </c>
      <c r="AD143" s="918" t="s">
        <v>135</v>
      </c>
      <c r="AE143" s="923" t="s">
        <v>135</v>
      </c>
      <c r="AF143" s="924" t="s">
        <v>135</v>
      </c>
      <c r="AG143" s="924" t="s">
        <v>135</v>
      </c>
      <c r="AH143" s="175" t="s">
        <v>135</v>
      </c>
      <c r="AI143" s="923" t="s">
        <v>135</v>
      </c>
      <c r="AJ143" s="924" t="s">
        <v>135</v>
      </c>
      <c r="AK143" s="175" t="s">
        <v>135</v>
      </c>
      <c r="AL143" s="925" t="s">
        <v>135</v>
      </c>
      <c r="AM143" s="923" t="s">
        <v>135</v>
      </c>
      <c r="AN143" s="914" t="s">
        <v>135</v>
      </c>
      <c r="AO143" s="914" t="s">
        <v>135</v>
      </c>
      <c r="AP143" s="918" t="s">
        <v>135</v>
      </c>
      <c r="AQ143" s="918" t="s">
        <v>135</v>
      </c>
      <c r="AR143" s="918" t="s">
        <v>135</v>
      </c>
      <c r="AS143" s="918" t="s">
        <v>135</v>
      </c>
      <c r="AT143" s="918" t="s">
        <v>135</v>
      </c>
      <c r="AU143" s="918" t="s">
        <v>135</v>
      </c>
      <c r="AV143" s="918" t="s">
        <v>135</v>
      </c>
      <c r="AW143" s="918" t="s">
        <v>135</v>
      </c>
      <c r="AX143" s="918" t="s">
        <v>135</v>
      </c>
      <c r="AY143" s="918" t="s">
        <v>135</v>
      </c>
      <c r="AZ143" s="918" t="s">
        <v>135</v>
      </c>
      <c r="BA143" s="918" t="s">
        <v>135</v>
      </c>
      <c r="BB143" s="918" t="s">
        <v>135</v>
      </c>
      <c r="BC143" s="75">
        <v>356054795</v>
      </c>
      <c r="BD143" s="72">
        <v>0</v>
      </c>
      <c r="BE143" s="164"/>
      <c r="BF143" s="164"/>
      <c r="BG143" s="164"/>
      <c r="BH143" s="164"/>
      <c r="BI143" s="164"/>
      <c r="BJ143" s="164"/>
      <c r="BK143" s="164"/>
    </row>
    <row r="144" spans="1:63" hidden="1">
      <c r="A144" s="1057" t="s">
        <v>257</v>
      </c>
      <c r="B144" s="25" t="s">
        <v>135</v>
      </c>
      <c r="C144" s="1059" t="s">
        <v>135</v>
      </c>
      <c r="D144" s="23" t="s">
        <v>135</v>
      </c>
      <c r="E144" s="23" t="s">
        <v>135</v>
      </c>
      <c r="F144" s="23" t="s">
        <v>135</v>
      </c>
      <c r="G144" s="23" t="s">
        <v>135</v>
      </c>
      <c r="H144" s="23" t="s">
        <v>135</v>
      </c>
      <c r="I144" s="23" t="s">
        <v>135</v>
      </c>
      <c r="J144" s="23" t="s">
        <v>135</v>
      </c>
      <c r="K144" s="1060" t="s">
        <v>140</v>
      </c>
      <c r="L144" s="1061" t="s">
        <v>140</v>
      </c>
      <c r="M144" s="1061" t="s">
        <v>140</v>
      </c>
      <c r="N144" s="1073" t="s">
        <v>140</v>
      </c>
      <c r="O144" s="22" t="s">
        <v>140</v>
      </c>
      <c r="P144" s="23" t="s">
        <v>140</v>
      </c>
      <c r="Q144" s="23" t="s">
        <v>140</v>
      </c>
      <c r="R144" s="24" t="s">
        <v>140</v>
      </c>
      <c r="S144" s="913" t="s">
        <v>135</v>
      </c>
      <c r="T144" s="914" t="s">
        <v>135</v>
      </c>
      <c r="U144" s="915" t="s">
        <v>135</v>
      </c>
      <c r="V144" s="915" t="s">
        <v>135</v>
      </c>
      <c r="W144" s="916" t="s">
        <v>135</v>
      </c>
      <c r="X144" s="917" t="s">
        <v>135</v>
      </c>
      <c r="Y144" s="915" t="s">
        <v>135</v>
      </c>
      <c r="Z144" s="918" t="s">
        <v>135</v>
      </c>
      <c r="AA144" s="916" t="s">
        <v>135</v>
      </c>
      <c r="AB144" s="917" t="s">
        <v>135</v>
      </c>
      <c r="AC144" s="915" t="s">
        <v>135</v>
      </c>
      <c r="AD144" s="918" t="s">
        <v>135</v>
      </c>
      <c r="AE144" s="919" t="s">
        <v>135</v>
      </c>
      <c r="AF144" s="914" t="s">
        <v>135</v>
      </c>
      <c r="AG144" s="914" t="s">
        <v>135</v>
      </c>
      <c r="AH144" s="917" t="s">
        <v>135</v>
      </c>
      <c r="AI144" s="919" t="s">
        <v>135</v>
      </c>
      <c r="AJ144" s="914" t="s">
        <v>135</v>
      </c>
      <c r="AK144" s="917" t="s">
        <v>135</v>
      </c>
      <c r="AL144" s="915" t="s">
        <v>135</v>
      </c>
      <c r="AM144" s="919" t="s">
        <v>135</v>
      </c>
      <c r="AN144" s="914" t="s">
        <v>135</v>
      </c>
      <c r="AO144" s="914" t="s">
        <v>135</v>
      </c>
      <c r="AP144" s="918" t="s">
        <v>135</v>
      </c>
      <c r="AQ144" s="918" t="s">
        <v>135</v>
      </c>
      <c r="AR144" s="918" t="s">
        <v>135</v>
      </c>
      <c r="AS144" s="918" t="s">
        <v>135</v>
      </c>
      <c r="AT144" s="918" t="s">
        <v>135</v>
      </c>
      <c r="AU144" s="918" t="s">
        <v>135</v>
      </c>
      <c r="AV144" s="918" t="s">
        <v>135</v>
      </c>
      <c r="AW144" s="918" t="s">
        <v>135</v>
      </c>
      <c r="AX144" s="918" t="s">
        <v>135</v>
      </c>
      <c r="AY144" s="918" t="s">
        <v>135</v>
      </c>
      <c r="AZ144" s="918" t="s">
        <v>135</v>
      </c>
      <c r="BA144" s="918" t="s">
        <v>135</v>
      </c>
      <c r="BB144" s="918" t="s">
        <v>135</v>
      </c>
      <c r="BC144" s="75">
        <v>456920080</v>
      </c>
      <c r="BD144" s="72">
        <v>0</v>
      </c>
      <c r="BE144" s="164"/>
      <c r="BF144" s="164"/>
      <c r="BG144" s="164"/>
      <c r="BH144" s="164"/>
      <c r="BI144" s="164"/>
      <c r="BJ144" s="164"/>
      <c r="BK144" s="164"/>
    </row>
    <row r="145" spans="1:63" hidden="1">
      <c r="A145" s="902" t="s">
        <v>253</v>
      </c>
      <c r="B145" s="29" t="s">
        <v>135</v>
      </c>
      <c r="C145" s="27" t="s">
        <v>135</v>
      </c>
      <c r="D145" s="27" t="s">
        <v>135</v>
      </c>
      <c r="E145" s="27" t="s">
        <v>135</v>
      </c>
      <c r="F145" s="27" t="s">
        <v>135</v>
      </c>
      <c r="G145" s="27" t="s">
        <v>135</v>
      </c>
      <c r="H145" s="27" t="s">
        <v>135</v>
      </c>
      <c r="I145" s="27" t="s">
        <v>135</v>
      </c>
      <c r="J145" s="27" t="s">
        <v>135</v>
      </c>
      <c r="K145" s="29" t="s">
        <v>140</v>
      </c>
      <c r="L145" s="27" t="s">
        <v>140</v>
      </c>
      <c r="M145" s="27" t="s">
        <v>140</v>
      </c>
      <c r="N145" s="28" t="s">
        <v>140</v>
      </c>
      <c r="O145" s="26" t="s">
        <v>140</v>
      </c>
      <c r="P145" s="27" t="s">
        <v>140</v>
      </c>
      <c r="Q145" s="27" t="s">
        <v>140</v>
      </c>
      <c r="R145" s="28" t="s">
        <v>140</v>
      </c>
      <c r="S145" s="926" t="s">
        <v>135</v>
      </c>
      <c r="T145" s="927" t="s">
        <v>135</v>
      </c>
      <c r="U145" s="928" t="s">
        <v>135</v>
      </c>
      <c r="V145" s="928" t="s">
        <v>135</v>
      </c>
      <c r="W145" s="929" t="s">
        <v>135</v>
      </c>
      <c r="X145" s="930" t="s">
        <v>135</v>
      </c>
      <c r="Y145" s="928" t="s">
        <v>135</v>
      </c>
      <c r="Z145" s="931" t="s">
        <v>135</v>
      </c>
      <c r="AA145" s="929" t="s">
        <v>135</v>
      </c>
      <c r="AB145" s="930" t="s">
        <v>135</v>
      </c>
      <c r="AC145" s="928" t="s">
        <v>135</v>
      </c>
      <c r="AD145" s="931" t="s">
        <v>135</v>
      </c>
      <c r="AE145" s="932" t="s">
        <v>135</v>
      </c>
      <c r="AF145" s="933" t="s">
        <v>135</v>
      </c>
      <c r="AG145" s="933" t="s">
        <v>135</v>
      </c>
      <c r="AH145" s="934" t="s">
        <v>135</v>
      </c>
      <c r="AI145" s="932" t="s">
        <v>135</v>
      </c>
      <c r="AJ145" s="933" t="s">
        <v>135</v>
      </c>
      <c r="AK145" s="934" t="s">
        <v>135</v>
      </c>
      <c r="AL145" s="935" t="s">
        <v>135</v>
      </c>
      <c r="AM145" s="932" t="s">
        <v>135</v>
      </c>
      <c r="AN145" s="927" t="s">
        <v>135</v>
      </c>
      <c r="AO145" s="927" t="s">
        <v>135</v>
      </c>
      <c r="AP145" s="931" t="s">
        <v>135</v>
      </c>
      <c r="AQ145" s="931" t="s">
        <v>135</v>
      </c>
      <c r="AR145" s="931" t="s">
        <v>135</v>
      </c>
      <c r="AS145" s="931" t="s">
        <v>135</v>
      </c>
      <c r="AT145" s="931" t="s">
        <v>135</v>
      </c>
      <c r="AU145" s="931" t="s">
        <v>135</v>
      </c>
      <c r="AV145" s="931" t="s">
        <v>135</v>
      </c>
      <c r="AW145" s="931" t="s">
        <v>135</v>
      </c>
      <c r="AX145" s="931" t="s">
        <v>135</v>
      </c>
      <c r="AY145" s="931" t="s">
        <v>135</v>
      </c>
      <c r="AZ145" s="931" t="s">
        <v>135</v>
      </c>
      <c r="BA145" s="931" t="s">
        <v>135</v>
      </c>
      <c r="BB145" s="931" t="s">
        <v>135</v>
      </c>
      <c r="BC145" s="110">
        <v>456920080</v>
      </c>
      <c r="BD145" s="88">
        <v>0</v>
      </c>
      <c r="BE145" s="147"/>
      <c r="BF145" s="147"/>
      <c r="BG145" s="147"/>
      <c r="BH145" s="147"/>
      <c r="BI145" s="147"/>
      <c r="BJ145" s="147"/>
      <c r="BK145" s="147"/>
    </row>
    <row r="146" spans="1:63">
      <c r="BC146" t="s">
        <v>378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zoomScale="70" zoomScaleNormal="70" zoomScaleSheetLayoutView="70" workbookViewId="0">
      <selection activeCell="H183" sqref="H182:H183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22.75" style="313" customWidth="1"/>
    <col min="10" max="10" width="20.25" style="313" customWidth="1"/>
    <col min="11" max="11" width="17.625" style="313" customWidth="1"/>
    <col min="12" max="12" width="16.625" style="313" customWidth="1"/>
    <col min="13" max="13" width="21.75" style="313" customWidth="1"/>
    <col min="14" max="14" width="9.125" style="224" bestFit="1" customWidth="1"/>
    <col min="15" max="15" width="13.75" style="224" bestFit="1" customWidth="1"/>
    <col min="16" max="16" width="9" style="224"/>
    <col min="17" max="17" width="15" style="224" bestFit="1" customWidth="1"/>
    <col min="18" max="182" width="9" style="224"/>
    <col min="183" max="184" width="12.75" style="224" bestFit="1" customWidth="1"/>
    <col min="185" max="16384" width="9" style="224"/>
  </cols>
  <sheetData>
    <row r="2" spans="1:15" ht="23.1" customHeight="1">
      <c r="B2" s="1349" t="s">
        <v>358</v>
      </c>
    </row>
    <row r="3" spans="1:15" ht="23.1" customHeight="1">
      <c r="B3" s="1279" t="s">
        <v>360</v>
      </c>
    </row>
    <row r="4" spans="1:15" ht="23.1" customHeight="1">
      <c r="A4" s="1513" t="s">
        <v>94</v>
      </c>
      <c r="B4" s="1513"/>
      <c r="C4" s="1513"/>
      <c r="D4" s="1513"/>
      <c r="E4" s="1513"/>
      <c r="F4" s="1513"/>
      <c r="G4" s="1513"/>
      <c r="H4" s="1513"/>
      <c r="I4" s="1513"/>
      <c r="J4" s="1513"/>
      <c r="K4" s="1513"/>
      <c r="L4" s="1513"/>
      <c r="M4" s="1513"/>
    </row>
    <row r="5" spans="1:15" ht="23.1" customHeight="1">
      <c r="A5" s="1513"/>
      <c r="B5" s="1513"/>
      <c r="C5" s="1513"/>
      <c r="D5" s="1513"/>
      <c r="E5" s="1513"/>
      <c r="F5" s="1513"/>
      <c r="G5" s="1513"/>
      <c r="H5" s="1513"/>
      <c r="I5" s="1513"/>
      <c r="J5" s="1513"/>
      <c r="K5" s="1513"/>
      <c r="L5" s="1513"/>
      <c r="M5" s="1513"/>
    </row>
    <row r="6" spans="1:15" ht="23.1" customHeight="1">
      <c r="A6" s="308" t="s">
        <v>343</v>
      </c>
      <c r="D6" s="311" t="s">
        <v>104</v>
      </c>
      <c r="E6" s="312"/>
      <c r="F6" s="312"/>
      <c r="G6" s="312"/>
      <c r="H6" s="312"/>
      <c r="I6" s="312"/>
      <c r="J6" s="312"/>
      <c r="M6" s="877" t="s">
        <v>111</v>
      </c>
      <c r="N6" s="314" t="s">
        <v>157</v>
      </c>
      <c r="O6" s="315" t="s">
        <v>374</v>
      </c>
    </row>
    <row r="7" spans="1:15" s="322" customFormat="1" ht="56.25" customHeight="1">
      <c r="A7" s="1515"/>
      <c r="B7" s="1516"/>
      <c r="C7" s="316" t="s">
        <v>22</v>
      </c>
      <c r="D7" s="316" t="s">
        <v>174</v>
      </c>
      <c r="E7" s="317" t="s">
        <v>175</v>
      </c>
      <c r="F7" s="317" t="s">
        <v>176</v>
      </c>
      <c r="G7" s="318" t="s">
        <v>153</v>
      </c>
      <c r="H7" s="319" t="s">
        <v>177</v>
      </c>
      <c r="I7" s="320" t="s">
        <v>178</v>
      </c>
      <c r="J7" s="319" t="s">
        <v>85</v>
      </c>
      <c r="K7" s="319" t="s">
        <v>173</v>
      </c>
      <c r="L7" s="321" t="s">
        <v>86</v>
      </c>
      <c r="M7" s="319" t="s">
        <v>84</v>
      </c>
    </row>
    <row r="8" spans="1:15" s="332" customFormat="1" ht="23.1" hidden="1" customHeight="1">
      <c r="A8" s="1503">
        <v>2010</v>
      </c>
      <c r="B8" s="323" t="s">
        <v>31</v>
      </c>
      <c r="C8" s="324">
        <v>1139</v>
      </c>
      <c r="D8" s="325">
        <v>1118261</v>
      </c>
      <c r="E8" s="326">
        <v>1040400</v>
      </c>
      <c r="F8" s="327">
        <v>0.41560823481731313</v>
      </c>
      <c r="G8" s="328">
        <v>8.3831055540701138E-2</v>
      </c>
      <c r="H8" s="326">
        <v>93745</v>
      </c>
      <c r="I8" s="329">
        <v>0.91703646142205675</v>
      </c>
      <c r="J8" s="330">
        <v>83310389047</v>
      </c>
      <c r="K8" s="330">
        <v>72255853180</v>
      </c>
      <c r="L8" s="330">
        <v>11054535867</v>
      </c>
      <c r="M8" s="330">
        <v>5163096360</v>
      </c>
    </row>
    <row r="9" spans="1:15" s="332" customFormat="1" ht="23.1" hidden="1" customHeight="1">
      <c r="A9" s="1503"/>
      <c r="B9" s="323" t="s">
        <v>29</v>
      </c>
      <c r="C9" s="324">
        <v>1157</v>
      </c>
      <c r="D9" s="325">
        <v>908103</v>
      </c>
      <c r="E9" s="326">
        <v>828037</v>
      </c>
      <c r="F9" s="327">
        <v>0.22195855856653557</v>
      </c>
      <c r="G9" s="328">
        <v>9.0730897266059027E-2</v>
      </c>
      <c r="H9" s="326">
        <v>82393</v>
      </c>
      <c r="I9" s="329">
        <v>0.6519237323816589</v>
      </c>
      <c r="J9" s="330">
        <v>69082410446</v>
      </c>
      <c r="K9" s="330">
        <v>59358581659</v>
      </c>
      <c r="L9" s="330">
        <v>9723828787</v>
      </c>
      <c r="M9" s="330">
        <v>4335030756</v>
      </c>
    </row>
    <row r="10" spans="1:15" s="332" customFormat="1" ht="23.1" hidden="1" customHeight="1">
      <c r="A10" s="1503"/>
      <c r="B10" s="323" t="s">
        <v>33</v>
      </c>
      <c r="C10" s="324">
        <v>1138</v>
      </c>
      <c r="D10" s="333">
        <v>950185</v>
      </c>
      <c r="E10" s="326">
        <v>863958</v>
      </c>
      <c r="F10" s="327">
        <v>0.39562585716431875</v>
      </c>
      <c r="G10" s="328">
        <v>8.4811905050069192E-2</v>
      </c>
      <c r="H10" s="326">
        <v>80587</v>
      </c>
      <c r="I10" s="329">
        <v>0.861002701891324</v>
      </c>
      <c r="J10" s="330">
        <v>64357940028</v>
      </c>
      <c r="K10" s="330">
        <v>56229806034</v>
      </c>
      <c r="L10" s="330">
        <v>8128133994</v>
      </c>
      <c r="M10" s="330">
        <v>4254043276</v>
      </c>
    </row>
    <row r="11" spans="1:15" s="332" customFormat="1" ht="23.1" hidden="1" customHeight="1">
      <c r="A11" s="1503"/>
      <c r="B11" s="334" t="s">
        <v>150</v>
      </c>
      <c r="C11" s="335">
        <v>1144.6666666666667</v>
      </c>
      <c r="D11" s="336">
        <v>2976549</v>
      </c>
      <c r="E11" s="336">
        <v>2732395</v>
      </c>
      <c r="F11" s="337">
        <v>0.34468277845638795</v>
      </c>
      <c r="G11" s="338">
        <v>8.6249210075157512E-2</v>
      </c>
      <c r="H11" s="339">
        <v>256725</v>
      </c>
      <c r="I11" s="340">
        <v>0.80689184338511133</v>
      </c>
      <c r="J11" s="341">
        <v>216750739521</v>
      </c>
      <c r="K11" s="341">
        <v>187844240873</v>
      </c>
      <c r="L11" s="341">
        <v>28906498648</v>
      </c>
      <c r="M11" s="341">
        <v>13752170392</v>
      </c>
    </row>
    <row r="12" spans="1:15" s="332" customFormat="1" ht="23.1" hidden="1" customHeight="1">
      <c r="A12" s="1503"/>
      <c r="B12" s="323" t="s">
        <v>34</v>
      </c>
      <c r="C12" s="324">
        <v>1117</v>
      </c>
      <c r="D12" s="333">
        <v>935904</v>
      </c>
      <c r="E12" s="326">
        <v>850874</v>
      </c>
      <c r="F12" s="327">
        <v>0.30223923427401278</v>
      </c>
      <c r="G12" s="328">
        <v>8.3785302766095665E-2</v>
      </c>
      <c r="H12" s="326">
        <v>78415</v>
      </c>
      <c r="I12" s="329">
        <v>0.58337371779339309</v>
      </c>
      <c r="J12" s="330">
        <v>68134784836</v>
      </c>
      <c r="K12" s="330">
        <v>58920967282</v>
      </c>
      <c r="L12" s="330">
        <v>9213817554</v>
      </c>
      <c r="M12" s="330">
        <v>4593754457</v>
      </c>
    </row>
    <row r="13" spans="1:15" s="332" customFormat="1" ht="23.1" hidden="1" customHeight="1">
      <c r="A13" s="1503"/>
      <c r="B13" s="323" t="s">
        <v>35</v>
      </c>
      <c r="C13" s="324">
        <v>1163</v>
      </c>
      <c r="D13" s="333">
        <v>1023815</v>
      </c>
      <c r="E13" s="326">
        <v>932517</v>
      </c>
      <c r="F13" s="327">
        <v>0.42746905548428971</v>
      </c>
      <c r="G13" s="328">
        <v>8.2895835673437099E-2</v>
      </c>
      <c r="H13" s="326">
        <v>84870</v>
      </c>
      <c r="I13" s="329">
        <v>0.88982163931505931</v>
      </c>
      <c r="J13" s="330">
        <v>82844938323</v>
      </c>
      <c r="K13" s="330">
        <v>69853328379</v>
      </c>
      <c r="L13" s="330">
        <v>12991609944</v>
      </c>
      <c r="M13" s="330">
        <v>5867341686</v>
      </c>
    </row>
    <row r="14" spans="1:15" s="332" customFormat="1" ht="23.1" hidden="1" customHeight="1">
      <c r="A14" s="1503"/>
      <c r="B14" s="323" t="s">
        <v>36</v>
      </c>
      <c r="C14" s="324">
        <v>1212.33</v>
      </c>
      <c r="D14" s="333">
        <v>997597</v>
      </c>
      <c r="E14" s="326">
        <v>910832</v>
      </c>
      <c r="F14" s="327">
        <v>0.39570148851207021</v>
      </c>
      <c r="G14" s="328">
        <v>8.1128952873755641E-2</v>
      </c>
      <c r="H14" s="326">
        <v>80934</v>
      </c>
      <c r="I14" s="329">
        <v>0.787530092541467</v>
      </c>
      <c r="J14" s="330">
        <v>73292332994</v>
      </c>
      <c r="K14" s="330">
        <v>63950125314</v>
      </c>
      <c r="L14" s="330">
        <v>9342207680</v>
      </c>
      <c r="M14" s="330">
        <v>4379689420</v>
      </c>
    </row>
    <row r="15" spans="1:15" s="332" customFormat="1" ht="23.1" hidden="1" customHeight="1">
      <c r="A15" s="1503"/>
      <c r="B15" s="334" t="s">
        <v>151</v>
      </c>
      <c r="C15" s="335">
        <v>1164.1099999999999</v>
      </c>
      <c r="D15" s="336">
        <v>2957316</v>
      </c>
      <c r="E15" s="339">
        <v>2694223</v>
      </c>
      <c r="F15" s="337">
        <v>0.37512485600408718</v>
      </c>
      <c r="G15" s="338">
        <v>8.2581300070739813E-2</v>
      </c>
      <c r="H15" s="339">
        <v>244219</v>
      </c>
      <c r="I15" s="340">
        <v>0.74804237348793934</v>
      </c>
      <c r="J15" s="341">
        <v>224272056153</v>
      </c>
      <c r="K15" s="341">
        <v>192724420975</v>
      </c>
      <c r="L15" s="341">
        <v>31547635178</v>
      </c>
      <c r="M15" s="341">
        <v>14840785563</v>
      </c>
    </row>
    <row r="16" spans="1:15" s="332" customFormat="1" ht="23.1" hidden="1" customHeight="1">
      <c r="A16" s="1503"/>
      <c r="B16" s="323" t="s">
        <v>37</v>
      </c>
      <c r="C16" s="324">
        <v>1207</v>
      </c>
      <c r="D16" s="333">
        <v>1223723</v>
      </c>
      <c r="E16" s="326">
        <v>1132334</v>
      </c>
      <c r="F16" s="327">
        <v>0.24332704899042423</v>
      </c>
      <c r="G16" s="328">
        <v>8.5274200125355165E-2</v>
      </c>
      <c r="H16" s="326">
        <v>104352</v>
      </c>
      <c r="I16" s="329">
        <v>0.52441055307213613</v>
      </c>
      <c r="J16" s="330">
        <v>105410970348</v>
      </c>
      <c r="K16" s="330">
        <v>89227034743</v>
      </c>
      <c r="L16" s="330">
        <v>16183935605</v>
      </c>
      <c r="M16" s="330">
        <v>6826768128</v>
      </c>
    </row>
    <row r="17" spans="1:14" s="332" customFormat="1" ht="23.1" hidden="1" customHeight="1">
      <c r="A17" s="1503"/>
      <c r="B17" s="323" t="s">
        <v>38</v>
      </c>
      <c r="C17" s="324">
        <v>1179.92</v>
      </c>
      <c r="D17" s="333">
        <v>1235742</v>
      </c>
      <c r="E17" s="326">
        <v>1140239</v>
      </c>
      <c r="F17" s="327">
        <v>0.19851814323284001</v>
      </c>
      <c r="G17" s="328">
        <v>8.4550820478708336E-2</v>
      </c>
      <c r="H17" s="326">
        <v>104483</v>
      </c>
      <c r="I17" s="329">
        <v>0.46925316046292531</v>
      </c>
      <c r="J17" s="330">
        <v>103452178966</v>
      </c>
      <c r="K17" s="330">
        <v>87642270453</v>
      </c>
      <c r="L17" s="330">
        <v>15809908513</v>
      </c>
      <c r="M17" s="330">
        <v>6668325669</v>
      </c>
    </row>
    <row r="18" spans="1:14" s="332" customFormat="1" ht="23.1" hidden="1" customHeight="1">
      <c r="A18" s="1503"/>
      <c r="B18" s="323" t="s">
        <v>39</v>
      </c>
      <c r="C18" s="324">
        <v>1167</v>
      </c>
      <c r="D18" s="333">
        <v>1013123</v>
      </c>
      <c r="E18" s="326">
        <v>923116</v>
      </c>
      <c r="F18" s="327">
        <v>0.60147532337756071</v>
      </c>
      <c r="G18" s="328">
        <v>7.9148336381663437E-2</v>
      </c>
      <c r="H18" s="326">
        <v>80187</v>
      </c>
      <c r="I18" s="329">
        <v>1.2733252062484053</v>
      </c>
      <c r="J18" s="330">
        <v>80991894415</v>
      </c>
      <c r="K18" s="330">
        <v>67751784574</v>
      </c>
      <c r="L18" s="330">
        <v>13240109841</v>
      </c>
      <c r="M18" s="330">
        <v>5249574998</v>
      </c>
    </row>
    <row r="19" spans="1:14" s="332" customFormat="1" ht="23.1" hidden="1" customHeight="1">
      <c r="A19" s="1503"/>
      <c r="B19" s="334" t="s">
        <v>152</v>
      </c>
      <c r="C19" s="335">
        <v>1184.6400000000001</v>
      </c>
      <c r="D19" s="336">
        <v>3472588</v>
      </c>
      <c r="E19" s="339">
        <v>3195689</v>
      </c>
      <c r="F19" s="337">
        <v>0.31050403954203354</v>
      </c>
      <c r="G19" s="338">
        <v>8.3229568264360759E-2</v>
      </c>
      <c r="H19" s="339">
        <v>289022</v>
      </c>
      <c r="I19" s="340">
        <v>0.65306566003202926</v>
      </c>
      <c r="J19" s="341">
        <v>289855043729</v>
      </c>
      <c r="K19" s="341">
        <v>244621089770</v>
      </c>
      <c r="L19" s="341">
        <v>45233953959</v>
      </c>
      <c r="M19" s="341">
        <v>18744668795</v>
      </c>
    </row>
    <row r="20" spans="1:14" s="332" customFormat="1" ht="23.1" hidden="1" customHeight="1">
      <c r="A20" s="1503"/>
      <c r="B20" s="323" t="s">
        <v>40</v>
      </c>
      <c r="C20" s="324">
        <v>1123</v>
      </c>
      <c r="D20" s="333">
        <v>1055581</v>
      </c>
      <c r="E20" s="326">
        <v>963341</v>
      </c>
      <c r="F20" s="327">
        <v>0.52637007789178814</v>
      </c>
      <c r="G20" s="328">
        <v>8.2751584198654582E-2</v>
      </c>
      <c r="H20" s="326">
        <v>87351</v>
      </c>
      <c r="I20" s="329">
        <v>1.1859609609609612</v>
      </c>
      <c r="J20" s="330">
        <v>82865406061</v>
      </c>
      <c r="K20" s="330">
        <v>70933439762</v>
      </c>
      <c r="L20" s="330">
        <v>11931966299</v>
      </c>
      <c r="M20" s="330">
        <v>5357271320</v>
      </c>
    </row>
    <row r="21" spans="1:14" s="332" customFormat="1" ht="23.1" hidden="1" customHeight="1">
      <c r="A21" s="1503"/>
      <c r="B21" s="323" t="s">
        <v>41</v>
      </c>
      <c r="C21" s="324">
        <v>1126.2</v>
      </c>
      <c r="D21" s="333">
        <v>1004902</v>
      </c>
      <c r="E21" s="326">
        <v>914754</v>
      </c>
      <c r="F21" s="327">
        <v>0.42892579928112728</v>
      </c>
      <c r="G21" s="328">
        <v>8.5958630791858309E-2</v>
      </c>
      <c r="H21" s="326">
        <v>86380</v>
      </c>
      <c r="I21" s="329">
        <v>0.79606603734353554</v>
      </c>
      <c r="J21" s="330">
        <v>73421075840</v>
      </c>
      <c r="K21" s="330">
        <v>63962942990</v>
      </c>
      <c r="L21" s="330">
        <v>9458132850</v>
      </c>
      <c r="M21" s="330">
        <v>4185136640</v>
      </c>
    </row>
    <row r="22" spans="1:14" s="332" customFormat="1" ht="23.1" hidden="1" customHeight="1">
      <c r="A22" s="1503"/>
      <c r="B22" s="323" t="s">
        <v>42</v>
      </c>
      <c r="C22" s="324">
        <v>1147.55</v>
      </c>
      <c r="D22" s="333">
        <v>1021428</v>
      </c>
      <c r="E22" s="326">
        <v>928869</v>
      </c>
      <c r="F22" s="327">
        <v>0.15840598814492957</v>
      </c>
      <c r="G22" s="328">
        <v>8.7813335839628442E-2</v>
      </c>
      <c r="H22" s="326">
        <v>89695</v>
      </c>
      <c r="I22" s="329">
        <v>0.28122901995514726</v>
      </c>
      <c r="J22" s="330">
        <v>80458827795</v>
      </c>
      <c r="K22" s="330">
        <v>69004249588</v>
      </c>
      <c r="L22" s="330">
        <v>11454578207</v>
      </c>
      <c r="M22" s="330">
        <v>5019435014</v>
      </c>
    </row>
    <row r="23" spans="1:14" s="332" customFormat="1" ht="23.1" hidden="1" customHeight="1">
      <c r="A23" s="1503"/>
      <c r="B23" s="334" t="s">
        <v>59</v>
      </c>
      <c r="C23" s="335">
        <v>1132.25</v>
      </c>
      <c r="D23" s="336">
        <v>3081911</v>
      </c>
      <c r="E23" s="339">
        <v>2806964</v>
      </c>
      <c r="F23" s="337">
        <v>0.3539595745994506</v>
      </c>
      <c r="G23" s="338">
        <v>8.5474888794647222E-2</v>
      </c>
      <c r="H23" s="339">
        <v>263426</v>
      </c>
      <c r="I23" s="340">
        <v>0.666609726624531</v>
      </c>
      <c r="J23" s="341">
        <v>236745309696</v>
      </c>
      <c r="K23" s="341">
        <v>203900632340</v>
      </c>
      <c r="L23" s="341">
        <v>32844677356</v>
      </c>
      <c r="M23" s="341">
        <v>14561842974</v>
      </c>
    </row>
    <row r="24" spans="1:14" s="350" customFormat="1" ht="23.1" customHeight="1">
      <c r="A24" s="1514"/>
      <c r="B24" s="342" t="s">
        <v>56</v>
      </c>
      <c r="C24" s="343">
        <v>1156.4166666666667</v>
      </c>
      <c r="D24" s="344">
        <v>12488364</v>
      </c>
      <c r="E24" s="344">
        <v>11429271</v>
      </c>
      <c r="F24" s="345">
        <v>0.3441566826449467</v>
      </c>
      <c r="G24" s="346">
        <v>8.4349879615936887E-2</v>
      </c>
      <c r="H24" s="347">
        <v>1053392</v>
      </c>
      <c r="I24" s="264">
        <v>0.71369075894919742</v>
      </c>
      <c r="J24" s="348">
        <v>967623149099</v>
      </c>
      <c r="K24" s="348">
        <v>829090383958</v>
      </c>
      <c r="L24" s="348">
        <v>138532765141</v>
      </c>
      <c r="M24" s="348">
        <v>61899467724</v>
      </c>
      <c r="N24" s="349" t="s">
        <v>154</v>
      </c>
    </row>
    <row r="25" spans="1:14" s="332" customFormat="1" ht="23.1" hidden="1" customHeight="1">
      <c r="A25" s="1503">
        <v>2011</v>
      </c>
      <c r="B25" s="351" t="s">
        <v>31</v>
      </c>
      <c r="C25" s="352">
        <v>1120.07</v>
      </c>
      <c r="D25" s="325">
        <v>1268007</v>
      </c>
      <c r="E25" s="326">
        <v>1172536</v>
      </c>
      <c r="F25" s="327">
        <v>0.12700499807766241</v>
      </c>
      <c r="G25" s="328">
        <v>9.4943482173205668E-2</v>
      </c>
      <c r="H25" s="326">
        <v>120389</v>
      </c>
      <c r="I25" s="329">
        <v>0.28421782495066394</v>
      </c>
      <c r="J25" s="330">
        <v>114454086848</v>
      </c>
      <c r="K25" s="330">
        <v>98899156213</v>
      </c>
      <c r="L25" s="330">
        <v>15554930635</v>
      </c>
      <c r="M25" s="330">
        <v>6801389836</v>
      </c>
      <c r="N25" s="331"/>
    </row>
    <row r="26" spans="1:14" s="332" customFormat="1" ht="23.1" hidden="1" customHeight="1">
      <c r="A26" s="1503"/>
      <c r="B26" s="351" t="s">
        <v>29</v>
      </c>
      <c r="C26" s="352">
        <v>1118.1400000000001</v>
      </c>
      <c r="D26" s="325">
        <v>1091628</v>
      </c>
      <c r="E26" s="326">
        <v>1005722</v>
      </c>
      <c r="F26" s="327">
        <v>0.2145858216480665</v>
      </c>
      <c r="G26" s="328">
        <v>9.2744964401792557E-2</v>
      </c>
      <c r="H26" s="326">
        <v>101243</v>
      </c>
      <c r="I26" s="329">
        <v>0.22878157124998477</v>
      </c>
      <c r="J26" s="330">
        <v>95389546101</v>
      </c>
      <c r="K26" s="330">
        <v>80284936046</v>
      </c>
      <c r="L26" s="330">
        <v>15104610055</v>
      </c>
      <c r="M26" s="330">
        <v>6227062504</v>
      </c>
      <c r="N26" s="331"/>
    </row>
    <row r="27" spans="1:14" s="332" customFormat="1" ht="23.1" hidden="1" customHeight="1">
      <c r="A27" s="1503"/>
      <c r="B27" s="351" t="s">
        <v>33</v>
      </c>
      <c r="C27" s="352">
        <v>1122.45</v>
      </c>
      <c r="D27" s="353">
        <v>868694</v>
      </c>
      <c r="E27" s="326">
        <v>777259</v>
      </c>
      <c r="F27" s="327">
        <v>-0.10035094298565439</v>
      </c>
      <c r="G27" s="328">
        <v>8.4388749087710976E-2</v>
      </c>
      <c r="H27" s="326">
        <v>73308</v>
      </c>
      <c r="I27" s="329">
        <v>-9.0324742204077602E-2</v>
      </c>
      <c r="J27" s="330">
        <v>63070414206</v>
      </c>
      <c r="K27" s="330">
        <v>55044727872</v>
      </c>
      <c r="L27" s="330">
        <v>8025686334</v>
      </c>
      <c r="M27" s="330">
        <v>3437470029</v>
      </c>
      <c r="N27" s="331"/>
    </row>
    <row r="28" spans="1:14" s="332" customFormat="1" ht="23.1" hidden="1" customHeight="1">
      <c r="A28" s="1503"/>
      <c r="B28" s="334" t="s">
        <v>12</v>
      </c>
      <c r="C28" s="335">
        <v>1120.22</v>
      </c>
      <c r="D28" s="336">
        <v>3228329</v>
      </c>
      <c r="E28" s="339">
        <v>2955517</v>
      </c>
      <c r="F28" s="337">
        <v>8.1658032605095521E-2</v>
      </c>
      <c r="G28" s="338">
        <v>9.135995742689175E-2</v>
      </c>
      <c r="H28" s="339">
        <v>294940</v>
      </c>
      <c r="I28" s="340">
        <v>0.14089155133219036</v>
      </c>
      <c r="J28" s="341">
        <v>272914047155</v>
      </c>
      <c r="K28" s="341">
        <v>234228820131</v>
      </c>
      <c r="L28" s="341">
        <v>38685227024</v>
      </c>
      <c r="M28" s="341">
        <v>16465922369</v>
      </c>
      <c r="N28" s="331"/>
    </row>
    <row r="29" spans="1:14" s="332" customFormat="1" ht="23.1" hidden="1" customHeight="1">
      <c r="A29" s="1503"/>
      <c r="B29" s="351" t="s">
        <v>43</v>
      </c>
      <c r="C29" s="352">
        <v>1086.8399999999999</v>
      </c>
      <c r="D29" s="325">
        <v>867487</v>
      </c>
      <c r="E29" s="326">
        <v>780352</v>
      </c>
      <c r="F29" s="327">
        <v>-8.2881836793696873E-2</v>
      </c>
      <c r="G29" s="328">
        <v>8.7190931967856572E-2</v>
      </c>
      <c r="H29" s="326">
        <v>75637</v>
      </c>
      <c r="I29" s="329">
        <v>-3.5426895364407351E-2</v>
      </c>
      <c r="J29" s="330">
        <v>70912381559</v>
      </c>
      <c r="K29" s="330">
        <v>61024067329</v>
      </c>
      <c r="L29" s="330">
        <v>9888314230</v>
      </c>
      <c r="M29" s="330">
        <v>4183530301</v>
      </c>
      <c r="N29" s="331"/>
    </row>
    <row r="30" spans="1:14" s="332" customFormat="1" ht="23.1" hidden="1" customHeight="1">
      <c r="A30" s="1503"/>
      <c r="B30" s="351" t="s">
        <v>44</v>
      </c>
      <c r="C30" s="352">
        <v>1084</v>
      </c>
      <c r="D30" s="333">
        <v>1014409</v>
      </c>
      <c r="E30" s="326">
        <v>921976</v>
      </c>
      <c r="F30" s="327">
        <v>-1.1303815372802895E-2</v>
      </c>
      <c r="G30" s="328">
        <v>8.5704089770496913E-2</v>
      </c>
      <c r="H30" s="326">
        <v>86939</v>
      </c>
      <c r="I30" s="329">
        <v>2.4378461175916133E-2</v>
      </c>
      <c r="J30" s="330">
        <v>88093967891</v>
      </c>
      <c r="K30" s="330">
        <v>75646945946</v>
      </c>
      <c r="L30" s="330">
        <v>12447021945</v>
      </c>
      <c r="M30" s="330">
        <v>5330154892</v>
      </c>
      <c r="N30" s="331"/>
    </row>
    <row r="31" spans="1:14" s="332" customFormat="1" ht="23.1" hidden="1" customHeight="1">
      <c r="A31" s="1503"/>
      <c r="B31" s="351" t="s">
        <v>45</v>
      </c>
      <c r="C31" s="352">
        <v>1081.27</v>
      </c>
      <c r="D31" s="333">
        <v>1053658</v>
      </c>
      <c r="E31" s="326">
        <v>962049</v>
      </c>
      <c r="F31" s="327">
        <v>5.6231006376587622E-2</v>
      </c>
      <c r="G31" s="328">
        <v>9.0172522773044009E-2</v>
      </c>
      <c r="H31" s="326">
        <v>95011</v>
      </c>
      <c r="I31" s="329">
        <v>0.17393184570143583</v>
      </c>
      <c r="J31" s="330">
        <v>89904338548</v>
      </c>
      <c r="K31" s="330">
        <v>79166689949</v>
      </c>
      <c r="L31" s="330">
        <v>10737648599</v>
      </c>
      <c r="M31" s="330">
        <v>4158784652</v>
      </c>
      <c r="N31" s="331"/>
    </row>
    <row r="32" spans="1:14" s="332" customFormat="1" ht="23.1" hidden="1" customHeight="1">
      <c r="A32" s="1503"/>
      <c r="B32" s="334" t="s">
        <v>57</v>
      </c>
      <c r="C32" s="335">
        <v>1084.0366666666666</v>
      </c>
      <c r="D32" s="336">
        <v>2935554</v>
      </c>
      <c r="E32" s="339">
        <v>2664377</v>
      </c>
      <c r="F32" s="337">
        <v>-1.1077776412717122E-2</v>
      </c>
      <c r="G32" s="338">
        <v>8.7747321289269417E-2</v>
      </c>
      <c r="H32" s="339">
        <v>257587</v>
      </c>
      <c r="I32" s="340">
        <v>5.4294470504314872E-2</v>
      </c>
      <c r="J32" s="341">
        <v>248910687998</v>
      </c>
      <c r="K32" s="341">
        <v>215837703224</v>
      </c>
      <c r="L32" s="341">
        <v>33072984774</v>
      </c>
      <c r="M32" s="341">
        <v>13672469845</v>
      </c>
      <c r="N32" s="331"/>
    </row>
    <row r="33" spans="1:14" s="332" customFormat="1" ht="23.1" hidden="1" customHeight="1">
      <c r="A33" s="1503"/>
      <c r="B33" s="351" t="s">
        <v>46</v>
      </c>
      <c r="C33" s="352">
        <v>1059.5</v>
      </c>
      <c r="D33" s="333">
        <v>1241629</v>
      </c>
      <c r="E33" s="326">
        <v>1142357</v>
      </c>
      <c r="F33" s="327">
        <v>8.8516285830859687E-3</v>
      </c>
      <c r="G33" s="328">
        <v>8.8094752941498627E-2</v>
      </c>
      <c r="H33" s="326">
        <v>109381</v>
      </c>
      <c r="I33" s="329">
        <v>4.8192655627108172E-2</v>
      </c>
      <c r="J33" s="330">
        <v>115489732441</v>
      </c>
      <c r="K33" s="330">
        <v>97996772319</v>
      </c>
      <c r="L33" s="330">
        <v>17492960122</v>
      </c>
      <c r="M33" s="330">
        <v>6356088209</v>
      </c>
      <c r="N33" s="331"/>
    </row>
    <row r="34" spans="1:14" s="332" customFormat="1" ht="23.1" hidden="1" customHeight="1">
      <c r="A34" s="1503"/>
      <c r="B34" s="351" t="s">
        <v>47</v>
      </c>
      <c r="C34" s="352">
        <v>1073</v>
      </c>
      <c r="D34" s="333">
        <v>1247222</v>
      </c>
      <c r="E34" s="326">
        <v>1144471</v>
      </c>
      <c r="F34" s="327">
        <v>3.7115025884923991E-3</v>
      </c>
      <c r="G34" s="328">
        <v>9.1941931749119243E-2</v>
      </c>
      <c r="H34" s="326">
        <v>114672</v>
      </c>
      <c r="I34" s="329">
        <v>9.7518256558483118E-2</v>
      </c>
      <c r="J34" s="330">
        <v>113385786677</v>
      </c>
      <c r="K34" s="330">
        <v>96924239480</v>
      </c>
      <c r="L34" s="330">
        <v>16461547197</v>
      </c>
      <c r="M34" s="330">
        <v>6311780907</v>
      </c>
      <c r="N34" s="331"/>
    </row>
    <row r="35" spans="1:14" s="332" customFormat="1" ht="23.1" hidden="1" customHeight="1">
      <c r="A35" s="1503"/>
      <c r="B35" s="351" t="s">
        <v>48</v>
      </c>
      <c r="C35" s="352">
        <v>1118.6099999999999</v>
      </c>
      <c r="D35" s="333">
        <v>1013507</v>
      </c>
      <c r="E35" s="326">
        <v>918725</v>
      </c>
      <c r="F35" s="327">
        <v>-4.7567152990523054E-3</v>
      </c>
      <c r="G35" s="328">
        <v>8.6126686840840766E-2</v>
      </c>
      <c r="H35" s="326">
        <v>87290</v>
      </c>
      <c r="I35" s="329">
        <v>8.8580443213987392E-2</v>
      </c>
      <c r="J35" s="330">
        <v>83917595480</v>
      </c>
      <c r="K35" s="330">
        <v>72521438118</v>
      </c>
      <c r="L35" s="330">
        <v>11396157362</v>
      </c>
      <c r="M35" s="330">
        <v>4409606187</v>
      </c>
      <c r="N35" s="331"/>
    </row>
    <row r="36" spans="1:14" s="332" customFormat="1" ht="23.1" hidden="1" customHeight="1">
      <c r="A36" s="1503"/>
      <c r="B36" s="334" t="s">
        <v>58</v>
      </c>
      <c r="C36" s="335">
        <v>1083.7033333333331</v>
      </c>
      <c r="D36" s="336">
        <v>3502358</v>
      </c>
      <c r="E36" s="339">
        <v>3205553</v>
      </c>
      <c r="F36" s="337">
        <v>3.0866583074886655E-3</v>
      </c>
      <c r="G36" s="338">
        <v>8.8895252855362011E-2</v>
      </c>
      <c r="H36" s="339">
        <v>311343</v>
      </c>
      <c r="I36" s="340">
        <v>7.8097118466526227E-2</v>
      </c>
      <c r="J36" s="341">
        <v>312793114598</v>
      </c>
      <c r="K36" s="341">
        <v>267442449917</v>
      </c>
      <c r="L36" s="341">
        <v>45350664681</v>
      </c>
      <c r="M36" s="341">
        <v>17077475303</v>
      </c>
      <c r="N36" s="331"/>
    </row>
    <row r="37" spans="1:14" s="332" customFormat="1" ht="23.1" hidden="1" customHeight="1">
      <c r="A37" s="1503"/>
      <c r="B37" s="351" t="s">
        <v>49</v>
      </c>
      <c r="C37" s="352">
        <v>1155.45</v>
      </c>
      <c r="D37" s="333">
        <v>1032589</v>
      </c>
      <c r="E37" s="326">
        <v>932759</v>
      </c>
      <c r="F37" s="327">
        <v>-3.1745768113264128E-2</v>
      </c>
      <c r="G37" s="328">
        <v>9.1288014882978608E-2</v>
      </c>
      <c r="H37" s="326">
        <v>94263</v>
      </c>
      <c r="I37" s="329">
        <v>7.9129031150187101E-2</v>
      </c>
      <c r="J37" s="330">
        <v>88646445512</v>
      </c>
      <c r="K37" s="330">
        <v>79085330162</v>
      </c>
      <c r="L37" s="330">
        <v>9561115350</v>
      </c>
      <c r="M37" s="330">
        <v>4736605383</v>
      </c>
      <c r="N37" s="331"/>
    </row>
    <row r="38" spans="1:14" s="332" customFormat="1" ht="23.1" hidden="1" customHeight="1">
      <c r="A38" s="1503"/>
      <c r="B38" s="351" t="s">
        <v>50</v>
      </c>
      <c r="C38" s="352">
        <v>1132.31</v>
      </c>
      <c r="D38" s="333">
        <v>974255</v>
      </c>
      <c r="E38" s="326">
        <v>879761</v>
      </c>
      <c r="F38" s="327">
        <v>-3.8254000529103993E-2</v>
      </c>
      <c r="G38" s="328">
        <v>9.0544056740791676E-2</v>
      </c>
      <c r="H38" s="326">
        <v>88213</v>
      </c>
      <c r="I38" s="329">
        <v>2.1220189858763616E-2</v>
      </c>
      <c r="J38" s="330">
        <v>80278928995</v>
      </c>
      <c r="K38" s="330">
        <v>71569081272</v>
      </c>
      <c r="L38" s="330">
        <v>8709847723</v>
      </c>
      <c r="M38" s="330">
        <v>3940770265</v>
      </c>
      <c r="N38" s="331"/>
    </row>
    <row r="39" spans="1:14" s="332" customFormat="1" ht="23.1" hidden="1" customHeight="1">
      <c r="A39" s="1503"/>
      <c r="B39" s="351" t="s">
        <v>51</v>
      </c>
      <c r="C39" s="352">
        <v>1147</v>
      </c>
      <c r="D39" s="333">
        <v>1020648</v>
      </c>
      <c r="E39" s="326">
        <v>921723</v>
      </c>
      <c r="F39" s="327">
        <v>-7.6932269243563667E-3</v>
      </c>
      <c r="G39" s="328">
        <v>8.9595041581426699E-2</v>
      </c>
      <c r="H39" s="326">
        <v>91445</v>
      </c>
      <c r="I39" s="329">
        <v>1.951056357656511E-2</v>
      </c>
      <c r="J39" s="330">
        <v>85313311399</v>
      </c>
      <c r="K39" s="330">
        <v>74808604298</v>
      </c>
      <c r="L39" s="330">
        <v>10504707101</v>
      </c>
      <c r="M39" s="330">
        <v>4371356070</v>
      </c>
      <c r="N39" s="331"/>
    </row>
    <row r="40" spans="1:14" s="332" customFormat="1" ht="23.1" hidden="1" customHeight="1">
      <c r="A40" s="1503"/>
      <c r="B40" s="334" t="s">
        <v>59</v>
      </c>
      <c r="C40" s="335">
        <v>1144.92</v>
      </c>
      <c r="D40" s="336">
        <v>3027492</v>
      </c>
      <c r="E40" s="339">
        <v>2734243</v>
      </c>
      <c r="F40" s="337">
        <v>-2.5907350432709531E-2</v>
      </c>
      <c r="G40" s="338">
        <v>9.0477860882869382E-2</v>
      </c>
      <c r="H40" s="339">
        <v>273921</v>
      </c>
      <c r="I40" s="340">
        <v>3.9953261528505278E-2</v>
      </c>
      <c r="J40" s="341">
        <v>254238685906</v>
      </c>
      <c r="K40" s="341">
        <v>225463015732</v>
      </c>
      <c r="L40" s="341">
        <v>28775670174</v>
      </c>
      <c r="M40" s="341">
        <v>13048731718</v>
      </c>
      <c r="N40" s="331"/>
    </row>
    <row r="41" spans="1:14" s="350" customFormat="1" ht="23.1" customHeight="1">
      <c r="A41" s="1514"/>
      <c r="B41" s="342" t="s">
        <v>60</v>
      </c>
      <c r="C41" s="343">
        <v>1108.22</v>
      </c>
      <c r="D41" s="354">
        <v>12693733</v>
      </c>
      <c r="E41" s="355">
        <v>11559690</v>
      </c>
      <c r="F41" s="356">
        <v>1.1410964006365765E-2</v>
      </c>
      <c r="G41" s="357">
        <v>8.9634073759074659E-2</v>
      </c>
      <c r="H41" s="347">
        <v>1137791</v>
      </c>
      <c r="I41" s="358">
        <v>8.0121170466455061E-2</v>
      </c>
      <c r="J41" s="348">
        <v>1088856535657</v>
      </c>
      <c r="K41" s="348">
        <v>942971989004</v>
      </c>
      <c r="L41" s="348">
        <v>145884546653</v>
      </c>
      <c r="M41" s="348">
        <v>60264599235</v>
      </c>
      <c r="N41" s="349" t="s">
        <v>155</v>
      </c>
    </row>
    <row r="42" spans="1:14" s="332" customFormat="1" ht="23.1" hidden="1" customHeight="1">
      <c r="A42" s="1503">
        <v>2012</v>
      </c>
      <c r="B42" s="351" t="s">
        <v>31</v>
      </c>
      <c r="C42" s="352">
        <v>1145</v>
      </c>
      <c r="D42" s="325">
        <v>1200782</v>
      </c>
      <c r="E42" s="359">
        <v>1099531</v>
      </c>
      <c r="F42" s="327">
        <v>-6.2262480640253304E-2</v>
      </c>
      <c r="G42" s="360">
        <v>0.10490745599714787</v>
      </c>
      <c r="H42" s="326">
        <v>115349</v>
      </c>
      <c r="I42" s="329">
        <v>-4.1864289926820564E-2</v>
      </c>
      <c r="J42" s="330">
        <v>114746484701</v>
      </c>
      <c r="K42" s="330">
        <v>100435576442</v>
      </c>
      <c r="L42" s="330">
        <v>14310908259</v>
      </c>
      <c r="M42" s="330">
        <v>6182385452</v>
      </c>
    </row>
    <row r="43" spans="1:14" s="332" customFormat="1" ht="23.1" hidden="1" customHeight="1">
      <c r="A43" s="1503"/>
      <c r="B43" s="351" t="s">
        <v>29</v>
      </c>
      <c r="C43" s="352">
        <v>1123</v>
      </c>
      <c r="D43" s="325">
        <v>1150334</v>
      </c>
      <c r="E43" s="359">
        <v>1054817</v>
      </c>
      <c r="F43" s="327">
        <v>4.8815676697934407E-2</v>
      </c>
      <c r="G43" s="360">
        <v>0.10893358753224493</v>
      </c>
      <c r="H43" s="326">
        <v>114905</v>
      </c>
      <c r="I43" s="329">
        <v>0.13494266270260669</v>
      </c>
      <c r="J43" s="330">
        <v>107049830552</v>
      </c>
      <c r="K43" s="330">
        <v>93421171550</v>
      </c>
      <c r="L43" s="330">
        <v>13628659002</v>
      </c>
      <c r="M43" s="330">
        <v>5217454246</v>
      </c>
    </row>
    <row r="44" spans="1:14" s="332" customFormat="1" ht="23.1" hidden="1" customHeight="1">
      <c r="A44" s="1503"/>
      <c r="B44" s="351" t="s">
        <v>33</v>
      </c>
      <c r="C44" s="352">
        <v>1125</v>
      </c>
      <c r="D44" s="325">
        <v>1018952</v>
      </c>
      <c r="E44" s="359">
        <v>919070</v>
      </c>
      <c r="F44" s="327">
        <v>0.18245012280333839</v>
      </c>
      <c r="G44" s="360">
        <v>0.10162990849445636</v>
      </c>
      <c r="H44" s="326">
        <v>93405</v>
      </c>
      <c r="I44" s="329">
        <v>0.27414470453429374</v>
      </c>
      <c r="J44" s="330">
        <v>82352133120</v>
      </c>
      <c r="K44" s="330">
        <v>72325984231</v>
      </c>
      <c r="L44" s="330">
        <v>10026148889</v>
      </c>
      <c r="M44" s="330">
        <v>3859562184</v>
      </c>
    </row>
    <row r="45" spans="1:14" s="332" customFormat="1" ht="23.1" hidden="1" customHeight="1">
      <c r="A45" s="1503"/>
      <c r="B45" s="334" t="s">
        <v>12</v>
      </c>
      <c r="C45" s="335">
        <v>1131</v>
      </c>
      <c r="D45" s="336">
        <v>3370068</v>
      </c>
      <c r="E45" s="336">
        <v>3073418</v>
      </c>
      <c r="F45" s="337">
        <v>3.9891836182975871E-2</v>
      </c>
      <c r="G45" s="361">
        <v>0.10530913790444385</v>
      </c>
      <c r="H45" s="339">
        <v>323659</v>
      </c>
      <c r="I45" s="340">
        <v>9.7372346918017216E-2</v>
      </c>
      <c r="J45" s="341">
        <v>304148448373</v>
      </c>
      <c r="K45" s="341">
        <v>266182732223</v>
      </c>
      <c r="L45" s="341">
        <v>37965716150</v>
      </c>
      <c r="M45" s="341">
        <v>15259401882</v>
      </c>
    </row>
    <row r="46" spans="1:14" s="332" customFormat="1" ht="23.1" hidden="1" customHeight="1">
      <c r="A46" s="1503"/>
      <c r="B46" s="351" t="s">
        <v>43</v>
      </c>
      <c r="C46" s="352">
        <v>1135</v>
      </c>
      <c r="D46" s="325">
        <v>1018645</v>
      </c>
      <c r="E46" s="359">
        <v>919446</v>
      </c>
      <c r="F46" s="327">
        <v>0.17824520216517681</v>
      </c>
      <c r="G46" s="360">
        <v>0.10033433176064717</v>
      </c>
      <c r="H46" s="326">
        <v>92252</v>
      </c>
      <c r="I46" s="329">
        <v>0.21966762298874887</v>
      </c>
      <c r="J46" s="330">
        <v>87106718260</v>
      </c>
      <c r="K46" s="330">
        <v>75801481412</v>
      </c>
      <c r="L46" s="330">
        <v>11305236848</v>
      </c>
      <c r="M46" s="330">
        <v>4587254914</v>
      </c>
    </row>
    <row r="47" spans="1:14" s="332" customFormat="1" ht="23.1" hidden="1" customHeight="1">
      <c r="A47" s="1503"/>
      <c r="B47" s="351" t="s">
        <v>44</v>
      </c>
      <c r="C47" s="352">
        <v>1154.27</v>
      </c>
      <c r="D47" s="325">
        <v>1096950</v>
      </c>
      <c r="E47" s="359">
        <v>990943</v>
      </c>
      <c r="F47" s="327">
        <v>7.4803465599972307E-2</v>
      </c>
      <c r="G47" s="360">
        <v>9.6019649969776258E-2</v>
      </c>
      <c r="H47" s="326">
        <v>95150</v>
      </c>
      <c r="I47" s="329">
        <v>9.4445530774450948E-2</v>
      </c>
      <c r="J47" s="330">
        <v>94049854127</v>
      </c>
      <c r="K47" s="330">
        <v>81431565626</v>
      </c>
      <c r="L47" s="330">
        <v>12618288501</v>
      </c>
      <c r="M47" s="330">
        <v>4976305489</v>
      </c>
    </row>
    <row r="48" spans="1:14" s="332" customFormat="1" ht="23.1" hidden="1" customHeight="1">
      <c r="A48" s="1503"/>
      <c r="B48" s="351" t="s">
        <v>45</v>
      </c>
      <c r="C48" s="352">
        <v>1165</v>
      </c>
      <c r="D48" s="325">
        <v>1109273</v>
      </c>
      <c r="E48" s="359">
        <v>1006344</v>
      </c>
      <c r="F48" s="327">
        <v>4.6042353352064191E-2</v>
      </c>
      <c r="G48" s="360">
        <v>9.6185797301916634E-2</v>
      </c>
      <c r="H48" s="326">
        <v>96796</v>
      </c>
      <c r="I48" s="329">
        <v>1.8787298312826994E-2</v>
      </c>
      <c r="J48" s="330">
        <v>93896278068</v>
      </c>
      <c r="K48" s="330">
        <v>82479634607</v>
      </c>
      <c r="L48" s="330">
        <v>11416643461</v>
      </c>
      <c r="M48" s="330">
        <v>4534472455</v>
      </c>
    </row>
    <row r="49" spans="1:13" s="332" customFormat="1" ht="23.1" hidden="1" customHeight="1">
      <c r="A49" s="1503"/>
      <c r="B49" s="334" t="s">
        <v>57</v>
      </c>
      <c r="C49" s="335">
        <v>1151.4233333333334</v>
      </c>
      <c r="D49" s="336">
        <v>3224868</v>
      </c>
      <c r="E49" s="336">
        <v>2916733</v>
      </c>
      <c r="F49" s="337">
        <v>9.4714824516200169E-2</v>
      </c>
      <c r="G49" s="361">
        <v>9.743709828770751E-2</v>
      </c>
      <c r="H49" s="339">
        <v>284198</v>
      </c>
      <c r="I49" s="340">
        <v>0.10330878499303142</v>
      </c>
      <c r="J49" s="341">
        <v>275052850455</v>
      </c>
      <c r="K49" s="341">
        <v>239712681645</v>
      </c>
      <c r="L49" s="341">
        <v>35340168810</v>
      </c>
      <c r="M49" s="341">
        <v>14098032858</v>
      </c>
    </row>
    <row r="50" spans="1:13" s="332" customFormat="1" ht="23.1" hidden="1" customHeight="1">
      <c r="A50" s="1503"/>
      <c r="B50" s="351" t="s">
        <v>46</v>
      </c>
      <c r="C50" s="352">
        <v>1143</v>
      </c>
      <c r="D50" s="325">
        <v>1305418</v>
      </c>
      <c r="E50" s="359">
        <v>1193939</v>
      </c>
      <c r="F50" s="327">
        <v>4.5154010523855481E-2</v>
      </c>
      <c r="G50" s="360">
        <v>9.575196052729662E-2</v>
      </c>
      <c r="H50" s="326">
        <v>114322</v>
      </c>
      <c r="I50" s="329">
        <v>4.5172379115202776E-2</v>
      </c>
      <c r="J50" s="330">
        <v>116018929220</v>
      </c>
      <c r="K50" s="330">
        <v>98852685375</v>
      </c>
      <c r="L50" s="330">
        <v>17166243845</v>
      </c>
      <c r="M50" s="330">
        <v>6523484917</v>
      </c>
    </row>
    <row r="51" spans="1:13" s="332" customFormat="1" ht="23.1" hidden="1" customHeight="1">
      <c r="A51" s="1503"/>
      <c r="B51" s="351" t="s">
        <v>47</v>
      </c>
      <c r="C51" s="352">
        <v>1131.69</v>
      </c>
      <c r="D51" s="325">
        <v>1334651</v>
      </c>
      <c r="E51" s="359">
        <v>1220217</v>
      </c>
      <c r="F51" s="327">
        <v>6.6184289510175409E-2</v>
      </c>
      <c r="G51" s="360">
        <v>0.10297184844990687</v>
      </c>
      <c r="H51" s="326">
        <v>125648</v>
      </c>
      <c r="I51" s="329">
        <v>9.5716478303334629E-2</v>
      </c>
      <c r="J51" s="330">
        <v>120435494434</v>
      </c>
      <c r="K51" s="330">
        <v>102941060038</v>
      </c>
      <c r="L51" s="330">
        <v>17494434396</v>
      </c>
      <c r="M51" s="330">
        <v>6842351480</v>
      </c>
    </row>
    <row r="52" spans="1:13" s="332" customFormat="1" ht="23.1" hidden="1" customHeight="1">
      <c r="A52" s="1503"/>
      <c r="B52" s="351" t="s">
        <v>48</v>
      </c>
      <c r="C52" s="352">
        <v>1124.78</v>
      </c>
      <c r="D52" s="325">
        <v>1059709</v>
      </c>
      <c r="E52" s="359">
        <v>952772</v>
      </c>
      <c r="F52" s="327">
        <v>3.705896759095495E-2</v>
      </c>
      <c r="G52" s="360">
        <v>9.4989147456054537E-2</v>
      </c>
      <c r="H52" s="326">
        <v>90503</v>
      </c>
      <c r="I52" s="329">
        <v>3.6808340016038388E-2</v>
      </c>
      <c r="J52" s="330">
        <v>85940969910</v>
      </c>
      <c r="K52" s="330">
        <v>73457881519</v>
      </c>
      <c r="L52" s="330">
        <v>12483088391</v>
      </c>
      <c r="M52" s="330">
        <v>4015996246</v>
      </c>
    </row>
    <row r="53" spans="1:13" s="332" customFormat="1" ht="23.1" hidden="1" customHeight="1">
      <c r="A53" s="1503"/>
      <c r="B53" s="334" t="s">
        <v>58</v>
      </c>
      <c r="C53" s="335">
        <v>1133.1566666666668</v>
      </c>
      <c r="D53" s="336">
        <v>3699778</v>
      </c>
      <c r="E53" s="336">
        <v>3366928</v>
      </c>
      <c r="F53" s="337">
        <v>5.0342327829238753E-2</v>
      </c>
      <c r="G53" s="361">
        <v>9.8152678049545458E-2</v>
      </c>
      <c r="H53" s="339">
        <v>330473</v>
      </c>
      <c r="I53" s="340">
        <v>6.1443488371346167E-2</v>
      </c>
      <c r="J53" s="341">
        <v>322395393564</v>
      </c>
      <c r="K53" s="341">
        <v>275251626932</v>
      </c>
      <c r="L53" s="341">
        <v>47143766632</v>
      </c>
      <c r="M53" s="341">
        <v>17381832643</v>
      </c>
    </row>
    <row r="54" spans="1:13" s="332" customFormat="1" ht="23.1" hidden="1" customHeight="1">
      <c r="A54" s="1503"/>
      <c r="B54" s="351" t="s">
        <v>49</v>
      </c>
      <c r="C54" s="352">
        <v>1106.93</v>
      </c>
      <c r="D54" s="325">
        <v>1154742</v>
      </c>
      <c r="E54" s="359">
        <v>1044689</v>
      </c>
      <c r="F54" s="327">
        <v>0.11999884214464829</v>
      </c>
      <c r="G54" s="360">
        <v>9.636264955407782E-2</v>
      </c>
      <c r="H54" s="326">
        <v>100669</v>
      </c>
      <c r="I54" s="329">
        <v>6.795879613422029E-2</v>
      </c>
      <c r="J54" s="330">
        <v>94070026040</v>
      </c>
      <c r="K54" s="330">
        <v>74730046055</v>
      </c>
      <c r="L54" s="330">
        <v>19339979985</v>
      </c>
      <c r="M54" s="330">
        <v>4053394734</v>
      </c>
    </row>
    <row r="55" spans="1:13" s="332" customFormat="1" ht="23.1" hidden="1" customHeight="1">
      <c r="A55" s="1503"/>
      <c r="B55" s="351" t="s">
        <v>50</v>
      </c>
      <c r="C55" s="352">
        <v>1087.52</v>
      </c>
      <c r="D55" s="362">
        <v>1117550</v>
      </c>
      <c r="E55" s="359">
        <v>1012696</v>
      </c>
      <c r="F55" s="327">
        <v>0.15110353834734669</v>
      </c>
      <c r="G55" s="360">
        <v>0.101016494584752</v>
      </c>
      <c r="H55" s="326">
        <v>102299</v>
      </c>
      <c r="I55" s="329">
        <v>0.15968167957103829</v>
      </c>
      <c r="J55" s="330">
        <v>86348205041</v>
      </c>
      <c r="K55" s="330">
        <v>76160860915</v>
      </c>
      <c r="L55" s="330">
        <v>10187344126</v>
      </c>
      <c r="M55" s="330">
        <v>3778648515</v>
      </c>
    </row>
    <row r="56" spans="1:13" s="332" customFormat="1" ht="23.1" hidden="1" customHeight="1">
      <c r="A56" s="1503"/>
      <c r="B56" s="351" t="s">
        <v>51</v>
      </c>
      <c r="C56" s="352">
        <v>1076.97</v>
      </c>
      <c r="D56" s="333">
        <v>1169970</v>
      </c>
      <c r="E56" s="359">
        <v>1059678</v>
      </c>
      <c r="F56" s="327">
        <v>0.14967077961600173</v>
      </c>
      <c r="G56" s="360">
        <v>9.8707343174058534E-2</v>
      </c>
      <c r="H56" s="326">
        <v>104598</v>
      </c>
      <c r="I56" s="329">
        <v>0.1438350921318825</v>
      </c>
      <c r="J56" s="330">
        <v>96355876030</v>
      </c>
      <c r="K56" s="330">
        <v>81598423640</v>
      </c>
      <c r="L56" s="330">
        <v>14757452390</v>
      </c>
      <c r="M56" s="330">
        <v>4952890925</v>
      </c>
    </row>
    <row r="57" spans="1:13" s="332" customFormat="1" ht="23.1" hidden="1" customHeight="1">
      <c r="A57" s="1503"/>
      <c r="B57" s="334" t="s">
        <v>59</v>
      </c>
      <c r="C57" s="335">
        <v>1090.4733333333334</v>
      </c>
      <c r="D57" s="336">
        <v>3442262</v>
      </c>
      <c r="E57" s="363">
        <v>3117063</v>
      </c>
      <c r="F57" s="337">
        <v>0.14000950171583137</v>
      </c>
      <c r="G57" s="361">
        <v>9.867173040775884E-2</v>
      </c>
      <c r="H57" s="339">
        <v>307566</v>
      </c>
      <c r="I57" s="340">
        <v>0.12282738453787778</v>
      </c>
      <c r="J57" s="341">
        <v>276774107111</v>
      </c>
      <c r="K57" s="341">
        <v>232489330610</v>
      </c>
      <c r="L57" s="341">
        <v>44284776501</v>
      </c>
      <c r="M57" s="341">
        <v>12784934174</v>
      </c>
    </row>
    <row r="58" spans="1:13" s="350" customFormat="1" ht="23.1" customHeight="1">
      <c r="A58" s="1514"/>
      <c r="B58" s="342" t="s">
        <v>61</v>
      </c>
      <c r="C58" s="343">
        <v>1126.5133333333333</v>
      </c>
      <c r="D58" s="364">
        <v>13736976</v>
      </c>
      <c r="E58" s="364">
        <v>12474142</v>
      </c>
      <c r="F58" s="356">
        <v>7.910696567122466E-2</v>
      </c>
      <c r="G58" s="365">
        <v>9.9878292230439578E-2</v>
      </c>
      <c r="H58" s="347">
        <v>1245896</v>
      </c>
      <c r="I58" s="358">
        <v>9.5013056000618823E-2</v>
      </c>
      <c r="J58" s="348">
        <v>1178370799503</v>
      </c>
      <c r="K58" s="348">
        <v>1013636371410</v>
      </c>
      <c r="L58" s="348">
        <v>164734428093</v>
      </c>
      <c r="M58" s="348">
        <v>59524201557</v>
      </c>
    </row>
    <row r="59" spans="1:13" s="332" customFormat="1" ht="23.1" hidden="1" customHeight="1">
      <c r="A59" s="1503">
        <v>2013</v>
      </c>
      <c r="B59" s="323" t="s">
        <v>31</v>
      </c>
      <c r="C59" s="324">
        <v>1065.3499999999999</v>
      </c>
      <c r="D59" s="325">
        <v>1425900</v>
      </c>
      <c r="E59" s="359">
        <v>1314026</v>
      </c>
      <c r="F59" s="327">
        <v>0.1950786289790829</v>
      </c>
      <c r="G59" s="360">
        <v>0.10720944638842762</v>
      </c>
      <c r="H59" s="326">
        <v>140876</v>
      </c>
      <c r="I59" s="329">
        <v>0.22130230864593536</v>
      </c>
      <c r="J59" s="330">
        <v>132281174911</v>
      </c>
      <c r="K59" s="330">
        <v>115930002861</v>
      </c>
      <c r="L59" s="330">
        <v>16351172050</v>
      </c>
      <c r="M59" s="330">
        <v>6657614920</v>
      </c>
    </row>
    <row r="60" spans="1:13" s="332" customFormat="1" ht="23.1" hidden="1" customHeight="1">
      <c r="A60" s="1503"/>
      <c r="B60" s="323" t="s">
        <v>29</v>
      </c>
      <c r="C60" s="324">
        <v>1086</v>
      </c>
      <c r="D60" s="325">
        <v>1184807</v>
      </c>
      <c r="E60" s="325">
        <v>1082337</v>
      </c>
      <c r="F60" s="327">
        <v>2.608983359198791E-2</v>
      </c>
      <c r="G60" s="360">
        <v>0.10752658367957485</v>
      </c>
      <c r="H60" s="326">
        <v>116380</v>
      </c>
      <c r="I60" s="329">
        <v>1.2836691179670234E-2</v>
      </c>
      <c r="J60" s="330">
        <v>105154250073</v>
      </c>
      <c r="K60" s="330">
        <v>92047287950</v>
      </c>
      <c r="L60" s="330">
        <v>13106962123</v>
      </c>
      <c r="M60" s="330">
        <v>5420478121</v>
      </c>
    </row>
    <row r="61" spans="1:13" s="332" customFormat="1" ht="23.1" hidden="1" customHeight="1">
      <c r="A61" s="1503"/>
      <c r="B61" s="323" t="s">
        <v>33</v>
      </c>
      <c r="C61" s="324">
        <v>1102</v>
      </c>
      <c r="D61" s="325">
        <v>1113946</v>
      </c>
      <c r="E61" s="325">
        <v>1005139</v>
      </c>
      <c r="F61" s="327">
        <v>9.3647926708520624E-2</v>
      </c>
      <c r="G61" s="360">
        <v>9.6884112545628023E-2</v>
      </c>
      <c r="H61" s="326">
        <v>97382</v>
      </c>
      <c r="I61" s="329">
        <v>4.2578020448584164E-2</v>
      </c>
      <c r="J61" s="330">
        <v>83953836377</v>
      </c>
      <c r="K61" s="330">
        <v>73570753667</v>
      </c>
      <c r="L61" s="330">
        <v>10383082710</v>
      </c>
      <c r="M61" s="330">
        <v>3937161967</v>
      </c>
    </row>
    <row r="62" spans="1:13" s="332" customFormat="1" ht="23.1" hidden="1" customHeight="1">
      <c r="A62" s="1503"/>
      <c r="B62" s="366" t="s">
        <v>11</v>
      </c>
      <c r="C62" s="367">
        <v>1084.45</v>
      </c>
      <c r="D62" s="336">
        <v>3724653</v>
      </c>
      <c r="E62" s="336">
        <v>3401502</v>
      </c>
      <c r="F62" s="337">
        <v>0.10674890301286721</v>
      </c>
      <c r="G62" s="361">
        <v>0.10425923606689046</v>
      </c>
      <c r="H62" s="339">
        <v>354638</v>
      </c>
      <c r="I62" s="340">
        <v>9.571493454530855E-2</v>
      </c>
      <c r="J62" s="341">
        <v>321389261361</v>
      </c>
      <c r="K62" s="341">
        <v>281548044478</v>
      </c>
      <c r="L62" s="341">
        <v>39841216883</v>
      </c>
      <c r="M62" s="341">
        <v>16015255008</v>
      </c>
    </row>
    <row r="63" spans="1:13" s="332" customFormat="1" ht="23.1" hidden="1" customHeight="1">
      <c r="A63" s="1503"/>
      <c r="B63" s="368" t="s">
        <v>43</v>
      </c>
      <c r="C63" s="352">
        <v>1121</v>
      </c>
      <c r="D63" s="325">
        <v>1097420</v>
      </c>
      <c r="E63" s="359">
        <v>989461</v>
      </c>
      <c r="F63" s="327">
        <v>7.6149115880649765E-2</v>
      </c>
      <c r="G63" s="360">
        <v>9.7325715717951497E-2</v>
      </c>
      <c r="H63" s="326">
        <v>96300</v>
      </c>
      <c r="I63" s="329">
        <v>4.3879807483848676E-2</v>
      </c>
      <c r="J63" s="330">
        <v>84977530555</v>
      </c>
      <c r="K63" s="330">
        <v>74433658756</v>
      </c>
      <c r="L63" s="330">
        <v>10543871799</v>
      </c>
      <c r="M63" s="330">
        <v>4137139532</v>
      </c>
    </row>
    <row r="64" spans="1:13" s="332" customFormat="1" ht="23.1" hidden="1" customHeight="1">
      <c r="A64" s="1503"/>
      <c r="B64" s="368" t="s">
        <v>44</v>
      </c>
      <c r="C64" s="352">
        <v>1110</v>
      </c>
      <c r="D64" s="325">
        <v>1185405</v>
      </c>
      <c r="E64" s="325">
        <v>1075060</v>
      </c>
      <c r="F64" s="327">
        <v>8.4885810788309701E-2</v>
      </c>
      <c r="G64" s="360">
        <v>9.5468159916655818E-2</v>
      </c>
      <c r="H64" s="326">
        <v>102634</v>
      </c>
      <c r="I64" s="329">
        <v>7.8654755648975394E-2</v>
      </c>
      <c r="J64" s="330">
        <v>94650796287</v>
      </c>
      <c r="K64" s="330">
        <v>81673605365</v>
      </c>
      <c r="L64" s="330">
        <v>12977190922</v>
      </c>
      <c r="M64" s="330">
        <v>4669968081</v>
      </c>
    </row>
    <row r="65" spans="1:13" s="332" customFormat="1" ht="23.1" hidden="1" customHeight="1">
      <c r="A65" s="1503"/>
      <c r="B65" s="368" t="s">
        <v>45</v>
      </c>
      <c r="C65" s="352">
        <v>1135</v>
      </c>
      <c r="D65" s="325">
        <v>1221491</v>
      </c>
      <c r="E65" s="359">
        <v>1112324</v>
      </c>
      <c r="F65" s="327">
        <v>0.10531190129816448</v>
      </c>
      <c r="G65" s="360">
        <v>9.6005300613849917E-2</v>
      </c>
      <c r="H65" s="326">
        <v>106789</v>
      </c>
      <c r="I65" s="329">
        <v>0.10323773709657424</v>
      </c>
      <c r="J65" s="330">
        <v>94192268529</v>
      </c>
      <c r="K65" s="330">
        <v>82223031797</v>
      </c>
      <c r="L65" s="330">
        <v>11969236732</v>
      </c>
      <c r="M65" s="330">
        <v>3927294915</v>
      </c>
    </row>
    <row r="66" spans="1:13" s="332" customFormat="1" ht="23.1" hidden="1" customHeight="1">
      <c r="A66" s="1503"/>
      <c r="B66" s="366" t="s">
        <v>23</v>
      </c>
      <c r="C66" s="367">
        <v>1122</v>
      </c>
      <c r="D66" s="336">
        <v>3504316</v>
      </c>
      <c r="E66" s="363">
        <v>3176845</v>
      </c>
      <c r="F66" s="337">
        <v>8.9179228952392942E-2</v>
      </c>
      <c r="G66" s="361">
        <v>9.6234786399714181E-2</v>
      </c>
      <c r="H66" s="339">
        <v>305723</v>
      </c>
      <c r="I66" s="340">
        <v>7.5739449257208102E-2</v>
      </c>
      <c r="J66" s="341">
        <v>273820595371</v>
      </c>
      <c r="K66" s="341">
        <v>238330295918</v>
      </c>
      <c r="L66" s="341">
        <v>35490299453</v>
      </c>
      <c r="M66" s="341">
        <v>12734402528</v>
      </c>
    </row>
    <row r="67" spans="1:13" s="332" customFormat="1" ht="23.1" hidden="1" customHeight="1">
      <c r="A67" s="1503"/>
      <c r="B67" s="368" t="s">
        <v>46</v>
      </c>
      <c r="C67" s="352">
        <v>1127</v>
      </c>
      <c r="D67" s="325">
        <v>1417422</v>
      </c>
      <c r="E67" s="359">
        <v>1301158</v>
      </c>
      <c r="F67" s="327">
        <v>8.9802745366388104E-2</v>
      </c>
      <c r="G67" s="360">
        <v>9.3482113624940244E-2</v>
      </c>
      <c r="H67" s="326">
        <v>121635</v>
      </c>
      <c r="I67" s="329">
        <v>6.396844002029356E-2</v>
      </c>
      <c r="J67" s="330">
        <v>118043257676</v>
      </c>
      <c r="K67" s="330">
        <v>100216282839</v>
      </c>
      <c r="L67" s="330">
        <v>17826974837</v>
      </c>
      <c r="M67" s="330">
        <v>6830580191</v>
      </c>
    </row>
    <row r="68" spans="1:13" s="332" customFormat="1" ht="23.1" hidden="1" customHeight="1">
      <c r="A68" s="1503"/>
      <c r="B68" s="368" t="s">
        <v>47</v>
      </c>
      <c r="C68" s="352">
        <v>1116.98</v>
      </c>
      <c r="D68" s="325">
        <v>1407186</v>
      </c>
      <c r="E68" s="359">
        <v>1286975</v>
      </c>
      <c r="F68" s="327">
        <v>5.4709940936735091E-2</v>
      </c>
      <c r="G68" s="360">
        <v>9.8513180131704195E-2</v>
      </c>
      <c r="H68" s="326">
        <v>126784</v>
      </c>
      <c r="I68" s="329">
        <v>9.041130778046691E-3</v>
      </c>
      <c r="J68" s="330">
        <v>120470814516</v>
      </c>
      <c r="K68" s="330">
        <v>102708897899</v>
      </c>
      <c r="L68" s="330">
        <v>17761916617</v>
      </c>
      <c r="M68" s="330">
        <v>6346915986</v>
      </c>
    </row>
    <row r="69" spans="1:13" s="332" customFormat="1" ht="23.1" hidden="1" customHeight="1">
      <c r="A69" s="1503"/>
      <c r="B69" s="368" t="s">
        <v>48</v>
      </c>
      <c r="C69" s="352">
        <v>1086</v>
      </c>
      <c r="D69" s="325">
        <v>1195238</v>
      </c>
      <c r="E69" s="359">
        <v>1083619</v>
      </c>
      <c r="F69" s="327">
        <v>0.13733296108617798</v>
      </c>
      <c r="G69" s="360">
        <v>9.3382452688629491E-2</v>
      </c>
      <c r="H69" s="326">
        <v>101191</v>
      </c>
      <c r="I69" s="329">
        <v>0.1180955327447708</v>
      </c>
      <c r="J69" s="330">
        <v>102505932987</v>
      </c>
      <c r="K69" s="330">
        <v>86622201102</v>
      </c>
      <c r="L69" s="330">
        <v>15883731885</v>
      </c>
      <c r="M69" s="330">
        <v>5217633565</v>
      </c>
    </row>
    <row r="70" spans="1:13" s="332" customFormat="1" ht="23.1" hidden="1" customHeight="1">
      <c r="A70" s="1503"/>
      <c r="B70" s="366" t="s">
        <v>25</v>
      </c>
      <c r="C70" s="367">
        <v>1109.9933333333333</v>
      </c>
      <c r="D70" s="336">
        <v>4019846</v>
      </c>
      <c r="E70" s="363">
        <v>3671752</v>
      </c>
      <c r="F70" s="337">
        <v>9.0534754529945305E-2</v>
      </c>
      <c r="G70" s="361">
        <v>9.5216125707836483E-2</v>
      </c>
      <c r="H70" s="339">
        <v>349610</v>
      </c>
      <c r="I70" s="340">
        <v>5.7907907756458155E-2</v>
      </c>
      <c r="J70" s="341">
        <v>341020005179</v>
      </c>
      <c r="K70" s="341">
        <v>289547381840</v>
      </c>
      <c r="L70" s="341">
        <v>51472623339</v>
      </c>
      <c r="M70" s="341">
        <v>18395129742</v>
      </c>
    </row>
    <row r="71" spans="1:13" s="332" customFormat="1" ht="23.1" hidden="1" customHeight="1">
      <c r="A71" s="1503"/>
      <c r="B71" s="368" t="s">
        <v>49</v>
      </c>
      <c r="C71" s="352">
        <v>1066.8</v>
      </c>
      <c r="D71" s="325">
        <v>1239143</v>
      </c>
      <c r="E71" s="359">
        <v>1129090</v>
      </c>
      <c r="F71" s="327">
        <v>8.0790551063522287E-2</v>
      </c>
      <c r="G71" s="360">
        <v>9.9897262397151687E-2</v>
      </c>
      <c r="H71" s="326">
        <v>112793</v>
      </c>
      <c r="I71" s="329">
        <v>0.12043429456933108</v>
      </c>
      <c r="J71" s="330">
        <v>103784762958</v>
      </c>
      <c r="K71" s="330">
        <v>89386493867</v>
      </c>
      <c r="L71" s="330">
        <v>14398269091</v>
      </c>
      <c r="M71" s="330">
        <v>4649574501</v>
      </c>
    </row>
    <row r="72" spans="1:13" s="332" customFormat="1" ht="23.1" hidden="1" customHeight="1">
      <c r="A72" s="1503"/>
      <c r="B72" s="368" t="s">
        <v>50</v>
      </c>
      <c r="C72" s="352">
        <v>1063</v>
      </c>
      <c r="D72" s="325">
        <v>1154064</v>
      </c>
      <c r="E72" s="359">
        <v>1049867</v>
      </c>
      <c r="F72" s="327">
        <v>3.6704993403746E-2</v>
      </c>
      <c r="G72" s="360">
        <v>9.7036100763239527E-2</v>
      </c>
      <c r="H72" s="326">
        <v>101875</v>
      </c>
      <c r="I72" s="329">
        <v>-4.1447130470483318E-3</v>
      </c>
      <c r="J72" s="330">
        <v>85061017111</v>
      </c>
      <c r="K72" s="330">
        <v>74374502072</v>
      </c>
      <c r="L72" s="330">
        <v>10686515039</v>
      </c>
      <c r="M72" s="330">
        <v>3461966862</v>
      </c>
    </row>
    <row r="73" spans="1:13" s="332" customFormat="1" ht="23.1" hidden="1" customHeight="1">
      <c r="A73" s="1503"/>
      <c r="B73" s="368" t="s">
        <v>51</v>
      </c>
      <c r="C73" s="352">
        <v>1055.8900000000001</v>
      </c>
      <c r="D73" s="325">
        <v>1204463</v>
      </c>
      <c r="E73" s="359">
        <v>1096340</v>
      </c>
      <c r="F73" s="327">
        <v>3.4597302199347313E-2</v>
      </c>
      <c r="G73" s="360">
        <v>9.6517503694109497E-2</v>
      </c>
      <c r="H73" s="326">
        <v>105816</v>
      </c>
      <c r="I73" s="329">
        <v>1.1644582114380686E-2</v>
      </c>
      <c r="J73" s="330">
        <v>95329702878</v>
      </c>
      <c r="K73" s="330">
        <v>81646758191</v>
      </c>
      <c r="L73" s="330">
        <v>13682944687</v>
      </c>
      <c r="M73" s="330">
        <v>4293345273</v>
      </c>
    </row>
    <row r="74" spans="1:13" s="332" customFormat="1" ht="23.1" hidden="1" customHeight="1">
      <c r="A74" s="1503"/>
      <c r="B74" s="366" t="s">
        <v>24</v>
      </c>
      <c r="C74" s="367">
        <v>1061.8966666666668</v>
      </c>
      <c r="D74" s="336">
        <v>3597670</v>
      </c>
      <c r="E74" s="336">
        <v>3275297</v>
      </c>
      <c r="F74" s="337">
        <v>5.0763811960168992E-2</v>
      </c>
      <c r="G74" s="361">
        <v>9.7848836304005413E-2</v>
      </c>
      <c r="H74" s="339">
        <v>320484</v>
      </c>
      <c r="I74" s="340">
        <v>4.2000741304305311E-2</v>
      </c>
      <c r="J74" s="341">
        <v>284175482947</v>
      </c>
      <c r="K74" s="341">
        <v>245407754130</v>
      </c>
      <c r="L74" s="341">
        <v>38767728817</v>
      </c>
      <c r="M74" s="341">
        <v>12404886636</v>
      </c>
    </row>
    <row r="75" spans="1:13" s="350" customFormat="1" ht="22.5" customHeight="1">
      <c r="A75" s="1514"/>
      <c r="B75" s="342" t="s">
        <v>55</v>
      </c>
      <c r="C75" s="343">
        <v>1094.585</v>
      </c>
      <c r="D75" s="354">
        <v>14846485</v>
      </c>
      <c r="E75" s="354">
        <v>13525396</v>
      </c>
      <c r="F75" s="356">
        <v>8.4274653920085152E-2</v>
      </c>
      <c r="G75" s="365">
        <v>9.8367175349246702E-2</v>
      </c>
      <c r="H75" s="347">
        <v>1330455</v>
      </c>
      <c r="I75" s="358">
        <v>6.7870030885402999E-2</v>
      </c>
      <c r="J75" s="348">
        <v>1220405344858</v>
      </c>
      <c r="K75" s="348">
        <v>1054833476366</v>
      </c>
      <c r="L75" s="348">
        <v>165571868492</v>
      </c>
      <c r="M75" s="348">
        <v>59549673914</v>
      </c>
    </row>
    <row r="76" spans="1:13" s="332" customFormat="1" ht="23.1" hidden="1" customHeight="1">
      <c r="A76" s="1517">
        <v>2014</v>
      </c>
      <c r="B76" s="323" t="s">
        <v>31</v>
      </c>
      <c r="C76" s="324">
        <v>1064</v>
      </c>
      <c r="D76" s="325">
        <v>1468903</v>
      </c>
      <c r="E76" s="325">
        <v>1356890</v>
      </c>
      <c r="F76" s="327">
        <v>3.2620359110093755E-2</v>
      </c>
      <c r="G76" s="360">
        <v>9.9789960866392996E-2</v>
      </c>
      <c r="H76" s="326">
        <v>135404</v>
      </c>
      <c r="I76" s="329">
        <v>-3.8842670149635161E-2</v>
      </c>
      <c r="J76" s="330">
        <v>133371730963</v>
      </c>
      <c r="K76" s="330">
        <v>113287054373</v>
      </c>
      <c r="L76" s="330">
        <v>20084676590</v>
      </c>
      <c r="M76" s="330">
        <v>7095318611</v>
      </c>
    </row>
    <row r="77" spans="1:13" s="332" customFormat="1" ht="23.1" hidden="1" customHeight="1">
      <c r="A77" s="1511"/>
      <c r="B77" s="323" t="s">
        <v>29</v>
      </c>
      <c r="C77" s="324">
        <v>1071</v>
      </c>
      <c r="D77" s="325">
        <v>1312683</v>
      </c>
      <c r="E77" s="325">
        <v>1210850</v>
      </c>
      <c r="F77" s="327">
        <v>0.11873658573993118</v>
      </c>
      <c r="G77" s="360">
        <v>0.10314324647974564</v>
      </c>
      <c r="H77" s="326">
        <v>124891</v>
      </c>
      <c r="I77" s="329">
        <v>7.3131122185942532E-2</v>
      </c>
      <c r="J77" s="330">
        <v>112600344769</v>
      </c>
      <c r="K77" s="330">
        <v>97817215307</v>
      </c>
      <c r="L77" s="330">
        <v>14783129462</v>
      </c>
      <c r="M77" s="330">
        <v>5355762783</v>
      </c>
    </row>
    <row r="78" spans="1:13" s="332" customFormat="1" ht="23.1" hidden="1" customHeight="1">
      <c r="A78" s="1511"/>
      <c r="B78" s="323" t="s">
        <v>33</v>
      </c>
      <c r="C78" s="324">
        <v>1070.3</v>
      </c>
      <c r="D78" s="325">
        <v>1150959</v>
      </c>
      <c r="E78" s="325">
        <v>1042379</v>
      </c>
      <c r="F78" s="327">
        <v>3.7049602094834544E-2</v>
      </c>
      <c r="G78" s="360">
        <v>9.6489856376615418E-2</v>
      </c>
      <c r="H78" s="326">
        <v>100579</v>
      </c>
      <c r="I78" s="329">
        <v>3.2829475673122444E-2</v>
      </c>
      <c r="J78" s="330">
        <v>87351561157</v>
      </c>
      <c r="K78" s="330">
        <v>75723252843</v>
      </c>
      <c r="L78" s="330">
        <v>11628308314</v>
      </c>
      <c r="M78" s="330">
        <v>3915386844</v>
      </c>
    </row>
    <row r="79" spans="1:13" s="332" customFormat="1" ht="23.1" hidden="1" customHeight="1">
      <c r="A79" s="1511"/>
      <c r="B79" s="366" t="s">
        <v>11</v>
      </c>
      <c r="C79" s="367">
        <v>1068.4333333333334</v>
      </c>
      <c r="D79" s="336">
        <v>3932545</v>
      </c>
      <c r="E79" s="336">
        <v>3610119</v>
      </c>
      <c r="F79" s="337">
        <v>6.1330847372719433E-2</v>
      </c>
      <c r="G79" s="361">
        <v>9.9961801813181234E-2</v>
      </c>
      <c r="H79" s="339">
        <v>360874</v>
      </c>
      <c r="I79" s="340">
        <v>1.7584128040424307E-2</v>
      </c>
      <c r="J79" s="341">
        <v>333323636889</v>
      </c>
      <c r="K79" s="341">
        <v>286827522523</v>
      </c>
      <c r="L79" s="341">
        <v>46496114366</v>
      </c>
      <c r="M79" s="341">
        <v>16366468238</v>
      </c>
    </row>
    <row r="80" spans="1:13" s="332" customFormat="1" ht="23.1" hidden="1" customHeight="1">
      <c r="A80" s="1511"/>
      <c r="B80" s="368" t="s">
        <v>43</v>
      </c>
      <c r="C80" s="324">
        <v>1044</v>
      </c>
      <c r="D80" s="325">
        <v>1179885</v>
      </c>
      <c r="E80" s="359">
        <v>1072338</v>
      </c>
      <c r="F80" s="327">
        <v>8.3759743941398401E-2</v>
      </c>
      <c r="G80" s="360">
        <v>9.6121745196010966E-2</v>
      </c>
      <c r="H80" s="326">
        <v>103075</v>
      </c>
      <c r="I80" s="329">
        <v>7.0353063343717492E-2</v>
      </c>
      <c r="J80" s="330">
        <v>95430626381</v>
      </c>
      <c r="K80" s="330">
        <v>81633892520</v>
      </c>
      <c r="L80" s="330">
        <v>13796733861</v>
      </c>
      <c r="M80" s="330">
        <v>4974374635</v>
      </c>
    </row>
    <row r="81" spans="1:15" s="332" customFormat="1" ht="23.1" hidden="1" customHeight="1">
      <c r="A81" s="1511"/>
      <c r="B81" s="368" t="s">
        <v>35</v>
      </c>
      <c r="C81" s="352">
        <v>1024.99</v>
      </c>
      <c r="D81" s="325">
        <v>1223003</v>
      </c>
      <c r="E81" s="325">
        <v>1107938</v>
      </c>
      <c r="F81" s="327">
        <v>3.0582479117444716E-2</v>
      </c>
      <c r="G81" s="360">
        <v>9.1616137365087211E-2</v>
      </c>
      <c r="H81" s="326">
        <v>101505</v>
      </c>
      <c r="I81" s="329">
        <v>-1.1000253327357434E-2</v>
      </c>
      <c r="J81" s="330">
        <v>101302299042</v>
      </c>
      <c r="K81" s="330">
        <v>85534798396</v>
      </c>
      <c r="L81" s="330">
        <v>15767500646</v>
      </c>
      <c r="M81" s="330">
        <v>5909074826</v>
      </c>
    </row>
    <row r="82" spans="1:15" s="332" customFormat="1" ht="23.1" hidden="1" customHeight="1">
      <c r="A82" s="1511"/>
      <c r="B82" s="368" t="s">
        <v>36</v>
      </c>
      <c r="C82" s="352">
        <v>1019.36</v>
      </c>
      <c r="D82" s="325">
        <v>1270439</v>
      </c>
      <c r="E82" s="325">
        <v>1157098</v>
      </c>
      <c r="F82" s="327">
        <v>4.0252660196129941E-2</v>
      </c>
      <c r="G82" s="360">
        <v>8.9142838376697564E-2</v>
      </c>
      <c r="H82" s="326">
        <v>103147</v>
      </c>
      <c r="I82" s="329">
        <v>-3.410463624530613E-2</v>
      </c>
      <c r="J82" s="330">
        <v>92731470339</v>
      </c>
      <c r="K82" s="330">
        <v>80191931976</v>
      </c>
      <c r="L82" s="330">
        <v>12539538363</v>
      </c>
      <c r="M82" s="330">
        <v>4254806611</v>
      </c>
    </row>
    <row r="83" spans="1:15" ht="23.1" hidden="1" customHeight="1">
      <c r="A83" s="1511"/>
      <c r="B83" s="366" t="s">
        <v>105</v>
      </c>
      <c r="C83" s="367">
        <v>1029.45</v>
      </c>
      <c r="D83" s="336">
        <v>3673327</v>
      </c>
      <c r="E83" s="336">
        <v>3337374</v>
      </c>
      <c r="F83" s="337">
        <v>5.0530951305461924E-2</v>
      </c>
      <c r="G83" s="361">
        <v>9.2206327489816844E-2</v>
      </c>
      <c r="H83" s="339">
        <v>307727</v>
      </c>
      <c r="I83" s="340">
        <v>6.5549533401150217E-3</v>
      </c>
      <c r="J83" s="341">
        <v>289464395762</v>
      </c>
      <c r="K83" s="341">
        <v>247360622892</v>
      </c>
      <c r="L83" s="341">
        <v>42103772870</v>
      </c>
      <c r="M83" s="341">
        <v>15138256072</v>
      </c>
    </row>
    <row r="84" spans="1:15" s="370" customFormat="1" ht="23.1" hidden="1" customHeight="1">
      <c r="A84" s="1511"/>
      <c r="B84" s="368" t="s">
        <v>108</v>
      </c>
      <c r="C84" s="352">
        <v>1019</v>
      </c>
      <c r="D84" s="325">
        <v>1454795</v>
      </c>
      <c r="E84" s="325">
        <v>1337050</v>
      </c>
      <c r="F84" s="327">
        <v>2.7584659203570894E-2</v>
      </c>
      <c r="G84" s="360">
        <v>9.1012303204816569E-2</v>
      </c>
      <c r="H84" s="326">
        <v>121688</v>
      </c>
      <c r="I84" s="329">
        <v>4.3572984749462584E-4</v>
      </c>
      <c r="J84" s="330">
        <v>110383137557</v>
      </c>
      <c r="K84" s="330">
        <v>94428371003</v>
      </c>
      <c r="L84" s="330">
        <v>15954766554</v>
      </c>
      <c r="M84" s="330">
        <v>6250038481</v>
      </c>
    </row>
    <row r="85" spans="1:15" ht="23.1" hidden="1" customHeight="1">
      <c r="A85" s="1511"/>
      <c r="B85" s="368" t="s">
        <v>38</v>
      </c>
      <c r="C85" s="352">
        <v>1025.3599999999999</v>
      </c>
      <c r="D85" s="325">
        <v>1547193</v>
      </c>
      <c r="E85" s="325">
        <v>1426129</v>
      </c>
      <c r="F85" s="327">
        <v>0.10812486645039732</v>
      </c>
      <c r="G85" s="360">
        <v>9.2268651713835151E-2</v>
      </c>
      <c r="H85" s="326">
        <v>131587</v>
      </c>
      <c r="I85" s="329">
        <v>3.788332912670378E-2</v>
      </c>
      <c r="J85" s="330">
        <v>120931342688</v>
      </c>
      <c r="K85" s="330">
        <v>103197327489</v>
      </c>
      <c r="L85" s="330">
        <v>17734015199</v>
      </c>
      <c r="M85" s="330">
        <v>6787354959</v>
      </c>
    </row>
    <row r="86" spans="1:15" s="370" customFormat="1" ht="23.1" hidden="1" customHeight="1">
      <c r="A86" s="1511"/>
      <c r="B86" s="368" t="s">
        <v>115</v>
      </c>
      <c r="C86" s="352">
        <v>1033.24</v>
      </c>
      <c r="D86" s="325">
        <v>1321293</v>
      </c>
      <c r="E86" s="325">
        <v>1208892</v>
      </c>
      <c r="F86" s="327">
        <v>0.11560613093716521</v>
      </c>
      <c r="G86" s="360">
        <v>9.421933472965327E-2</v>
      </c>
      <c r="H86" s="326">
        <v>113901</v>
      </c>
      <c r="I86" s="329">
        <v>0.12560405569665289</v>
      </c>
      <c r="J86" s="330">
        <v>102516294068</v>
      </c>
      <c r="K86" s="330">
        <v>88529942218</v>
      </c>
      <c r="L86" s="330">
        <v>13986351850</v>
      </c>
      <c r="M86" s="330">
        <v>5314006503</v>
      </c>
    </row>
    <row r="87" spans="1:15" s="370" customFormat="1" ht="23.1" hidden="1" customHeight="1">
      <c r="A87" s="1511"/>
      <c r="B87" s="366" t="s">
        <v>116</v>
      </c>
      <c r="C87" s="367">
        <v>1025.8666666666666</v>
      </c>
      <c r="D87" s="336">
        <v>4323281</v>
      </c>
      <c r="E87" s="336">
        <v>3972071</v>
      </c>
      <c r="F87" s="337">
        <v>8.1791744104721564E-2</v>
      </c>
      <c r="G87" s="361">
        <v>9.2439435246751633E-2</v>
      </c>
      <c r="H87" s="339">
        <v>367176</v>
      </c>
      <c r="I87" s="340">
        <v>5.0244558222018787E-2</v>
      </c>
      <c r="J87" s="341">
        <v>333830774313</v>
      </c>
      <c r="K87" s="341">
        <v>286155640710</v>
      </c>
      <c r="L87" s="341">
        <v>47675133603</v>
      </c>
      <c r="M87" s="341">
        <v>18351399943</v>
      </c>
    </row>
    <row r="88" spans="1:15" ht="23.1" hidden="1" customHeight="1">
      <c r="A88" s="1511"/>
      <c r="B88" s="368" t="s">
        <v>122</v>
      </c>
      <c r="C88" s="352">
        <v>1060.28</v>
      </c>
      <c r="D88" s="325">
        <v>1432100</v>
      </c>
      <c r="E88" s="325">
        <v>1312634</v>
      </c>
      <c r="F88" s="327">
        <v>0.16255922911371101</v>
      </c>
      <c r="G88" s="360">
        <v>0.10045145867012435</v>
      </c>
      <c r="H88" s="326">
        <v>131856</v>
      </c>
      <c r="I88" s="329">
        <v>0.1690087150798365</v>
      </c>
      <c r="J88" s="330">
        <v>117338486221</v>
      </c>
      <c r="K88" s="330">
        <v>102509589909</v>
      </c>
      <c r="L88" s="330">
        <v>14828896312</v>
      </c>
      <c r="M88" s="330">
        <v>5942825148</v>
      </c>
    </row>
    <row r="89" spans="1:15" s="381" customFormat="1" ht="23.1" hidden="1" customHeight="1">
      <c r="A89" s="1511"/>
      <c r="B89" s="374" t="s">
        <v>41</v>
      </c>
      <c r="C89" s="375">
        <v>1095.0999999999999</v>
      </c>
      <c r="D89" s="376">
        <v>1288754</v>
      </c>
      <c r="E89" s="376">
        <v>1178883</v>
      </c>
      <c r="F89" s="377">
        <v>0.12288794675897052</v>
      </c>
      <c r="G89" s="378">
        <v>0.10281257766886112</v>
      </c>
      <c r="H89" s="379">
        <v>121204</v>
      </c>
      <c r="I89" s="380">
        <v>0.18973251533742341</v>
      </c>
      <c r="J89" s="330">
        <v>90355526856</v>
      </c>
      <c r="K89" s="330">
        <v>80404731865</v>
      </c>
      <c r="L89" s="330">
        <v>9950794991</v>
      </c>
      <c r="M89" s="330">
        <v>3467298531</v>
      </c>
    </row>
    <row r="90" spans="1:15" ht="23.1" hidden="1" customHeight="1">
      <c r="A90" s="1511"/>
      <c r="B90" s="374" t="s">
        <v>141</v>
      </c>
      <c r="C90" s="375">
        <v>1104.33</v>
      </c>
      <c r="D90" s="376">
        <v>1430677</v>
      </c>
      <c r="E90" s="376">
        <v>1315007</v>
      </c>
      <c r="F90" s="377">
        <v>0.19945181239396548</v>
      </c>
      <c r="G90" s="378">
        <v>0.10831121051066649</v>
      </c>
      <c r="H90" s="379">
        <v>142430</v>
      </c>
      <c r="I90" s="380">
        <v>0.34601572541014591</v>
      </c>
      <c r="J90" s="330">
        <v>110304064430</v>
      </c>
      <c r="K90" s="330">
        <v>96192370910</v>
      </c>
      <c r="L90" s="330">
        <v>14111693520</v>
      </c>
      <c r="M90" s="330">
        <v>5170972601</v>
      </c>
    </row>
    <row r="91" spans="1:15" ht="23.1" hidden="1" customHeight="1">
      <c r="A91" s="1511"/>
      <c r="B91" s="382" t="s">
        <v>142</v>
      </c>
      <c r="C91" s="367">
        <v>1086.57</v>
      </c>
      <c r="D91" s="336">
        <v>4151531</v>
      </c>
      <c r="E91" s="336">
        <v>3806524</v>
      </c>
      <c r="F91" s="337">
        <v>0.16219200884683138</v>
      </c>
      <c r="G91" s="361">
        <v>0.10389793943240605</v>
      </c>
      <c r="H91" s="383">
        <v>395490</v>
      </c>
      <c r="I91" s="384">
        <v>0.23403976485565581</v>
      </c>
      <c r="J91" s="385">
        <v>317998077507</v>
      </c>
      <c r="K91" s="385">
        <v>279106692684</v>
      </c>
      <c r="L91" s="385">
        <v>38891384823</v>
      </c>
      <c r="M91" s="385">
        <v>14581096280</v>
      </c>
    </row>
    <row r="92" spans="1:15" s="350" customFormat="1" ht="22.5" customHeight="1">
      <c r="A92" s="1511"/>
      <c r="B92" s="342" t="s">
        <v>148</v>
      </c>
      <c r="C92" s="343">
        <v>1052.58</v>
      </c>
      <c r="D92" s="354">
        <v>16080684</v>
      </c>
      <c r="E92" s="354">
        <v>14726088</v>
      </c>
      <c r="F92" s="356">
        <v>8.8773149414627106E-2</v>
      </c>
      <c r="G92" s="365">
        <v>9.7192614902206209E-2</v>
      </c>
      <c r="H92" s="347">
        <v>1431267</v>
      </c>
      <c r="I92" s="358">
        <v>7.5772574044217889E-2</v>
      </c>
      <c r="J92" s="348">
        <v>1274616884471</v>
      </c>
      <c r="K92" s="348">
        <v>1099450478809</v>
      </c>
      <c r="L92" s="348">
        <v>175166405662</v>
      </c>
      <c r="M92" s="348">
        <v>64437220533</v>
      </c>
      <c r="N92" s="349"/>
      <c r="O92" s="349"/>
    </row>
    <row r="93" spans="1:15" s="350" customFormat="1" ht="23.1" hidden="1" customHeight="1">
      <c r="A93" s="1503">
        <v>2015</v>
      </c>
      <c r="B93" s="386" t="s">
        <v>31</v>
      </c>
      <c r="C93" s="324">
        <v>1088.8599999999999</v>
      </c>
      <c r="D93" s="325">
        <v>1834538</v>
      </c>
      <c r="E93" s="325">
        <v>1715140</v>
      </c>
      <c r="F93" s="327">
        <v>0.26402287584107786</v>
      </c>
      <c r="G93" s="360">
        <v>0.11315636041372716</v>
      </c>
      <c r="H93" s="326">
        <v>194079</v>
      </c>
      <c r="I93" s="329">
        <v>0.43333284097958691</v>
      </c>
      <c r="J93" s="330">
        <v>158573960921</v>
      </c>
      <c r="K93" s="330">
        <v>140464907302</v>
      </c>
      <c r="L93" s="330">
        <v>18109053619</v>
      </c>
      <c r="M93" s="330">
        <v>7708392236</v>
      </c>
    </row>
    <row r="94" spans="1:15" s="350" customFormat="1" ht="23.1" hidden="1" customHeight="1">
      <c r="A94" s="1503"/>
      <c r="B94" s="386" t="s">
        <v>156</v>
      </c>
      <c r="C94" s="324">
        <v>1098.4000000000001</v>
      </c>
      <c r="D94" s="325">
        <v>1445609</v>
      </c>
      <c r="E94" s="325">
        <v>1338233</v>
      </c>
      <c r="F94" s="327">
        <v>0.10520130486848078</v>
      </c>
      <c r="G94" s="360">
        <v>0.11398762397878397</v>
      </c>
      <c r="H94" s="326">
        <v>152542</v>
      </c>
      <c r="I94" s="329">
        <v>0.22140106172582485</v>
      </c>
      <c r="J94" s="330">
        <v>123761477763</v>
      </c>
      <c r="K94" s="330">
        <v>105284434217</v>
      </c>
      <c r="L94" s="330">
        <v>18477043546</v>
      </c>
      <c r="M94" s="330">
        <v>6755849009</v>
      </c>
    </row>
    <row r="95" spans="1:15" s="350" customFormat="1" ht="23.1" hidden="1" customHeight="1">
      <c r="A95" s="1503"/>
      <c r="B95" s="386" t="s">
        <v>158</v>
      </c>
      <c r="C95" s="324">
        <v>1112.57</v>
      </c>
      <c r="D95" s="325">
        <v>1416683</v>
      </c>
      <c r="E95" s="325">
        <v>1301602</v>
      </c>
      <c r="F95" s="327">
        <v>0.24868401991981792</v>
      </c>
      <c r="G95" s="360">
        <v>0.10778947788955456</v>
      </c>
      <c r="H95" s="326">
        <v>140299</v>
      </c>
      <c r="I95" s="329">
        <v>0.39491345111802656</v>
      </c>
      <c r="J95" s="330">
        <v>101405173815</v>
      </c>
      <c r="K95" s="330">
        <v>88287550006</v>
      </c>
      <c r="L95" s="330">
        <v>13117623809</v>
      </c>
      <c r="M95" s="330">
        <v>4917063841</v>
      </c>
    </row>
    <row r="96" spans="1:15" s="350" customFormat="1" ht="23.1" hidden="1" customHeight="1">
      <c r="A96" s="1503"/>
      <c r="B96" s="387" t="s">
        <v>11</v>
      </c>
      <c r="C96" s="367">
        <v>1099.9433333333334</v>
      </c>
      <c r="D96" s="336">
        <v>4696830</v>
      </c>
      <c r="E96" s="336">
        <v>4354975</v>
      </c>
      <c r="F96" s="337">
        <v>0.20632450066050456</v>
      </c>
      <c r="G96" s="361">
        <v>0.11180776009047125</v>
      </c>
      <c r="H96" s="339">
        <v>486920</v>
      </c>
      <c r="I96" s="340">
        <v>0.34927980403132386</v>
      </c>
      <c r="J96" s="341">
        <v>383740612499</v>
      </c>
      <c r="K96" s="341">
        <v>334036891525</v>
      </c>
      <c r="L96" s="341">
        <v>49703720974</v>
      </c>
      <c r="M96" s="341">
        <v>19381305086</v>
      </c>
    </row>
    <row r="97" spans="1:15" s="350" customFormat="1" ht="23.1" hidden="1" customHeight="1">
      <c r="A97" s="1503"/>
      <c r="B97" s="388" t="s">
        <v>43</v>
      </c>
      <c r="C97" s="324">
        <v>1088.6600000000001</v>
      </c>
      <c r="D97" s="325">
        <v>1495460</v>
      </c>
      <c r="E97" s="359">
        <v>1379169</v>
      </c>
      <c r="F97" s="327">
        <v>0.286132730538319</v>
      </c>
      <c r="G97" s="360">
        <v>0.11153382942917076</v>
      </c>
      <c r="H97" s="326">
        <v>153824</v>
      </c>
      <c r="I97" s="329">
        <v>0.49235023041474646</v>
      </c>
      <c r="J97" s="330">
        <v>116923802049</v>
      </c>
      <c r="K97" s="330">
        <v>100831164004</v>
      </c>
      <c r="L97" s="330">
        <v>16092638045</v>
      </c>
      <c r="M97" s="330">
        <v>6196356481</v>
      </c>
    </row>
    <row r="98" spans="1:15" s="350" customFormat="1" ht="23.1" hidden="1" customHeight="1">
      <c r="A98" s="1503"/>
      <c r="B98" s="388" t="s">
        <v>160</v>
      </c>
      <c r="C98" s="324">
        <v>1091.27</v>
      </c>
      <c r="D98" s="325">
        <v>1579265</v>
      </c>
      <c r="E98" s="359">
        <v>1454584</v>
      </c>
      <c r="F98" s="327">
        <v>0.31287490816273111</v>
      </c>
      <c r="G98" s="360">
        <v>0.10776964410443124</v>
      </c>
      <c r="H98" s="326">
        <v>156760</v>
      </c>
      <c r="I98" s="329">
        <v>0.54435742081670857</v>
      </c>
      <c r="J98" s="330">
        <v>124394681853</v>
      </c>
      <c r="K98" s="330">
        <v>107115370437</v>
      </c>
      <c r="L98" s="330">
        <v>17279311416</v>
      </c>
      <c r="M98" s="330">
        <v>6479333730</v>
      </c>
    </row>
    <row r="99" spans="1:15" s="350" customFormat="1" ht="23.1" hidden="1" customHeight="1">
      <c r="A99" s="1503"/>
      <c r="B99" s="388" t="s">
        <v>168</v>
      </c>
      <c r="C99" s="324">
        <v>1112.2</v>
      </c>
      <c r="D99" s="325">
        <v>1373551</v>
      </c>
      <c r="E99" s="325">
        <v>1261209</v>
      </c>
      <c r="F99" s="327">
        <v>8.997595709265771E-2</v>
      </c>
      <c r="G99" s="360">
        <v>0.10193948822122265</v>
      </c>
      <c r="H99" s="326">
        <v>128567</v>
      </c>
      <c r="I99" s="329">
        <v>0.24644439489272596</v>
      </c>
      <c r="J99" s="330">
        <v>96459476213</v>
      </c>
      <c r="K99" s="330">
        <v>83775842481</v>
      </c>
      <c r="L99" s="330">
        <v>12683633732</v>
      </c>
      <c r="M99" s="330">
        <v>4187498047</v>
      </c>
    </row>
    <row r="100" spans="1:15" s="350" customFormat="1" ht="23.1" hidden="1" customHeight="1">
      <c r="A100" s="1503"/>
      <c r="B100" s="387" t="s">
        <v>169</v>
      </c>
      <c r="C100" s="367">
        <v>1097.3766666666668</v>
      </c>
      <c r="D100" s="336">
        <v>4448276</v>
      </c>
      <c r="E100" s="336">
        <v>4094962</v>
      </c>
      <c r="F100" s="337">
        <v>0.2270012291100727</v>
      </c>
      <c r="G100" s="361">
        <v>0.10724177660256676</v>
      </c>
      <c r="H100" s="339">
        <v>439151</v>
      </c>
      <c r="I100" s="340">
        <v>0.42707984674727917</v>
      </c>
      <c r="J100" s="341">
        <v>337777960115</v>
      </c>
      <c r="K100" s="341">
        <v>291722376922</v>
      </c>
      <c r="L100" s="341">
        <v>46055583193</v>
      </c>
      <c r="M100" s="341">
        <v>16863188258</v>
      </c>
    </row>
    <row r="101" spans="1:15" s="350" customFormat="1" ht="23.1" hidden="1" customHeight="1">
      <c r="A101" s="1503"/>
      <c r="B101" s="388" t="s">
        <v>108</v>
      </c>
      <c r="C101" s="352">
        <v>1143.22</v>
      </c>
      <c r="D101" s="325">
        <v>1675332</v>
      </c>
      <c r="E101" s="325">
        <v>1564344</v>
      </c>
      <c r="F101" s="327">
        <v>0.16999663438166102</v>
      </c>
      <c r="G101" s="360">
        <v>0.1018989429434958</v>
      </c>
      <c r="H101" s="326">
        <v>159405</v>
      </c>
      <c r="I101" s="329">
        <v>0.3099483926106108</v>
      </c>
      <c r="J101" s="330">
        <v>126474990056</v>
      </c>
      <c r="K101" s="330">
        <v>110081584084</v>
      </c>
      <c r="L101" s="330">
        <v>16393405972</v>
      </c>
      <c r="M101" s="330">
        <v>6214959265</v>
      </c>
    </row>
    <row r="102" spans="1:15" s="350" customFormat="1" ht="23.1" hidden="1" customHeight="1">
      <c r="A102" s="1503"/>
      <c r="B102" s="388" t="s">
        <v>38</v>
      </c>
      <c r="C102" s="352">
        <v>1179.0999999999999</v>
      </c>
      <c r="D102" s="325">
        <v>1835249</v>
      </c>
      <c r="E102" s="325">
        <v>1712258</v>
      </c>
      <c r="F102" s="327">
        <v>0.20063332279197743</v>
      </c>
      <c r="G102" s="360">
        <v>0.10542453298509921</v>
      </c>
      <c r="H102" s="326">
        <v>180514</v>
      </c>
      <c r="I102" s="329">
        <v>0.37182244446639867</v>
      </c>
      <c r="J102" s="330">
        <v>137413101300</v>
      </c>
      <c r="K102" s="330">
        <v>119760955744</v>
      </c>
      <c r="L102" s="330">
        <v>17652145556</v>
      </c>
      <c r="M102" s="330">
        <v>6747201563</v>
      </c>
    </row>
    <row r="103" spans="1:15" s="350" customFormat="1" ht="23.1" hidden="1" customHeight="1">
      <c r="A103" s="1503"/>
      <c r="B103" s="388" t="s">
        <v>115</v>
      </c>
      <c r="C103" s="352">
        <v>1184.76</v>
      </c>
      <c r="D103" s="325">
        <v>1511657</v>
      </c>
      <c r="E103" s="325">
        <v>1390125</v>
      </c>
      <c r="F103" s="327">
        <v>0.14991661786164512</v>
      </c>
      <c r="G103" s="360">
        <v>0.10519485657764589</v>
      </c>
      <c r="H103" s="326">
        <v>146234</v>
      </c>
      <c r="I103" s="329">
        <v>0.28386932511567053</v>
      </c>
      <c r="J103" s="330">
        <v>104817926363</v>
      </c>
      <c r="K103" s="330">
        <v>91696485646</v>
      </c>
      <c r="L103" s="330">
        <v>13121440717</v>
      </c>
      <c r="M103" s="330">
        <v>5126217231</v>
      </c>
    </row>
    <row r="104" spans="1:15" s="350" customFormat="1" ht="23.1" hidden="1" customHeight="1">
      <c r="A104" s="1503"/>
      <c r="B104" s="387" t="s">
        <v>116</v>
      </c>
      <c r="C104" s="367">
        <v>1169.0266666666666</v>
      </c>
      <c r="D104" s="336">
        <v>5022238</v>
      </c>
      <c r="E104" s="336">
        <v>4666727</v>
      </c>
      <c r="F104" s="337">
        <v>0.17488509142963449</v>
      </c>
      <c r="G104" s="361">
        <v>0.10417429603231558</v>
      </c>
      <c r="H104" s="339">
        <v>486153</v>
      </c>
      <c r="I104" s="340">
        <v>0.32403261651088311</v>
      </c>
      <c r="J104" s="341">
        <v>368706017719</v>
      </c>
      <c r="K104" s="341">
        <v>321539025474</v>
      </c>
      <c r="L104" s="341">
        <v>47166992245</v>
      </c>
      <c r="M104" s="341">
        <v>18088378059</v>
      </c>
    </row>
    <row r="105" spans="1:15" s="350" customFormat="1" ht="23.1" hidden="1" customHeight="1">
      <c r="A105" s="1503"/>
      <c r="B105" s="388" t="s">
        <v>122</v>
      </c>
      <c r="C105" s="352">
        <v>1148.18</v>
      </c>
      <c r="D105" s="325">
        <v>1735308</v>
      </c>
      <c r="E105" s="325">
        <v>1607900</v>
      </c>
      <c r="F105" s="327">
        <v>0.22494160596175328</v>
      </c>
      <c r="G105" s="360">
        <v>0.10664966726786491</v>
      </c>
      <c r="H105" s="326">
        <v>171482</v>
      </c>
      <c r="I105" s="329">
        <v>0.30052481494964201</v>
      </c>
      <c r="J105" s="330">
        <v>133793325737</v>
      </c>
      <c r="K105" s="330">
        <v>117239790352</v>
      </c>
      <c r="L105" s="330">
        <v>16553535385</v>
      </c>
      <c r="M105" s="330">
        <v>6484436549</v>
      </c>
    </row>
    <row r="106" spans="1:15" s="350" customFormat="1" ht="23.1" hidden="1" customHeight="1">
      <c r="A106" s="1503"/>
      <c r="B106" s="388" t="s">
        <v>41</v>
      </c>
      <c r="C106" s="352">
        <v>1151.9666666666667</v>
      </c>
      <c r="D106" s="325">
        <v>1626063</v>
      </c>
      <c r="E106" s="325">
        <v>1505372</v>
      </c>
      <c r="F106" s="327">
        <v>0.27694775478143296</v>
      </c>
      <c r="G106" s="360">
        <v>0.10986586704150203</v>
      </c>
      <c r="H106" s="326">
        <v>165389</v>
      </c>
      <c r="I106" s="329">
        <v>0.36455067489521809</v>
      </c>
      <c r="J106" s="330">
        <v>113512866094</v>
      </c>
      <c r="K106" s="330">
        <v>99453655645</v>
      </c>
      <c r="L106" s="330">
        <v>14059210449</v>
      </c>
      <c r="M106" s="330">
        <v>5067485570</v>
      </c>
    </row>
    <row r="107" spans="1:15" s="350" customFormat="1" ht="23.1" hidden="1" customHeight="1">
      <c r="A107" s="1503"/>
      <c r="B107" s="389" t="s">
        <v>141</v>
      </c>
      <c r="C107" s="375">
        <v>1172.24</v>
      </c>
      <c r="D107" s="376">
        <v>1781715</v>
      </c>
      <c r="E107" s="376">
        <v>1655718</v>
      </c>
      <c r="F107" s="327">
        <v>0.25909443828055667</v>
      </c>
      <c r="G107" s="360">
        <v>0.11213866129377104</v>
      </c>
      <c r="H107" s="379">
        <v>185670</v>
      </c>
      <c r="I107" s="380">
        <v>0.30358772730464079</v>
      </c>
      <c r="J107" s="330">
        <v>132425599952</v>
      </c>
      <c r="K107" s="330">
        <v>114416400156</v>
      </c>
      <c r="L107" s="330">
        <v>18009199796</v>
      </c>
      <c r="M107" s="330">
        <v>5330499577</v>
      </c>
    </row>
    <row r="108" spans="1:15" s="350" customFormat="1" ht="23.1" hidden="1" customHeight="1">
      <c r="A108" s="1503"/>
      <c r="B108" s="382" t="s">
        <v>59</v>
      </c>
      <c r="C108" s="367">
        <v>1157.4622222222222</v>
      </c>
      <c r="D108" s="336">
        <v>5143086</v>
      </c>
      <c r="E108" s="336">
        <v>4768990</v>
      </c>
      <c r="F108" s="337">
        <v>0.2528464289204535</v>
      </c>
      <c r="G108" s="361">
        <v>0.10957057993411602</v>
      </c>
      <c r="H108" s="383">
        <v>522541</v>
      </c>
      <c r="I108" s="384">
        <v>0.32124958911729751</v>
      </c>
      <c r="J108" s="385">
        <v>379731791783</v>
      </c>
      <c r="K108" s="385">
        <v>331109846153</v>
      </c>
      <c r="L108" s="385">
        <v>48621945630</v>
      </c>
      <c r="M108" s="385">
        <v>16882421696</v>
      </c>
    </row>
    <row r="109" spans="1:15" s="350" customFormat="1" ht="22.5" customHeight="1">
      <c r="A109" s="1503"/>
      <c r="B109" s="390" t="s">
        <v>201</v>
      </c>
      <c r="C109" s="343">
        <v>1130.9522222222222</v>
      </c>
      <c r="D109" s="354">
        <v>19310430</v>
      </c>
      <c r="E109" s="354">
        <v>17885654</v>
      </c>
      <c r="F109" s="356">
        <v>0.21455569191220381</v>
      </c>
      <c r="G109" s="365">
        <v>0.1081741265933021</v>
      </c>
      <c r="H109" s="347">
        <v>1934765</v>
      </c>
      <c r="I109" s="358">
        <v>0.35178481722837174</v>
      </c>
      <c r="J109" s="348">
        <v>1469956382116</v>
      </c>
      <c r="K109" s="348">
        <v>1278408140074</v>
      </c>
      <c r="L109" s="348">
        <v>191548242042</v>
      </c>
      <c r="M109" s="348">
        <v>71215293099</v>
      </c>
      <c r="N109" s="349"/>
      <c r="O109" s="349"/>
    </row>
    <row r="110" spans="1:15" s="350" customFormat="1" ht="22.5" hidden="1" customHeight="1">
      <c r="A110" s="1517">
        <v>2016</v>
      </c>
      <c r="B110" s="386" t="s">
        <v>31</v>
      </c>
      <c r="C110" s="324">
        <v>1201.67</v>
      </c>
      <c r="D110" s="325">
        <v>2112337</v>
      </c>
      <c r="E110" s="325">
        <v>1980329</v>
      </c>
      <c r="F110" s="327">
        <v>0.15461653276117393</v>
      </c>
      <c r="G110" s="360">
        <v>0.11175365305461871</v>
      </c>
      <c r="H110" s="326">
        <v>221309</v>
      </c>
      <c r="I110" s="329">
        <v>0.14030369076510074</v>
      </c>
      <c r="J110" s="330">
        <v>165348131019</v>
      </c>
      <c r="K110" s="330">
        <v>145106047055</v>
      </c>
      <c r="L110" s="330">
        <v>20242083964</v>
      </c>
      <c r="M110" s="330">
        <v>8116364779</v>
      </c>
    </row>
    <row r="111" spans="1:15" s="350" customFormat="1" ht="23.1" hidden="1" customHeight="1">
      <c r="A111" s="1511"/>
      <c r="B111" s="386" t="s">
        <v>156</v>
      </c>
      <c r="C111" s="324">
        <v>1217.3499999999999</v>
      </c>
      <c r="D111" s="325">
        <v>1876928</v>
      </c>
      <c r="E111" s="325">
        <v>1752939</v>
      </c>
      <c r="F111" s="327">
        <v>0.30989072904344761</v>
      </c>
      <c r="G111" s="360">
        <v>0.11218074331166115</v>
      </c>
      <c r="H111" s="326">
        <v>196646</v>
      </c>
      <c r="I111" s="329">
        <v>0.28912692897693759</v>
      </c>
      <c r="J111" s="330">
        <v>152430787304</v>
      </c>
      <c r="K111" s="330">
        <v>130681702668</v>
      </c>
      <c r="L111" s="330">
        <v>21749084636</v>
      </c>
      <c r="M111" s="330">
        <v>7652900183</v>
      </c>
    </row>
    <row r="112" spans="1:15" s="350" customFormat="1" ht="23.1" hidden="1" customHeight="1">
      <c r="A112" s="1511"/>
      <c r="B112" s="386" t="s">
        <v>33</v>
      </c>
      <c r="C112" s="324">
        <v>1188.21</v>
      </c>
      <c r="D112" s="325">
        <v>1569162</v>
      </c>
      <c r="E112" s="325">
        <v>1444688</v>
      </c>
      <c r="F112" s="327">
        <v>0.10993068541689399</v>
      </c>
      <c r="G112" s="360">
        <v>0.11094367780448097</v>
      </c>
      <c r="H112" s="326">
        <v>160279</v>
      </c>
      <c r="I112" s="329">
        <v>0.14241013834738658</v>
      </c>
      <c r="J112" s="330">
        <v>104354119943</v>
      </c>
      <c r="K112" s="330">
        <v>90637304012</v>
      </c>
      <c r="L112" s="330">
        <v>13716815931</v>
      </c>
      <c r="M112" s="330">
        <v>4257690128</v>
      </c>
    </row>
    <row r="113" spans="1:13" s="350" customFormat="1" ht="23.1" hidden="1" customHeight="1">
      <c r="A113" s="1511"/>
      <c r="B113" s="387" t="s">
        <v>11</v>
      </c>
      <c r="C113" s="367">
        <v>1202.4100000000001</v>
      </c>
      <c r="D113" s="336">
        <v>5558427</v>
      </c>
      <c r="E113" s="336">
        <v>5177956</v>
      </c>
      <c r="F113" s="337">
        <v>0.18897490800750871</v>
      </c>
      <c r="G113" s="361">
        <v>0.11167225059463619</v>
      </c>
      <c r="H113" s="339">
        <v>578234</v>
      </c>
      <c r="I113" s="340">
        <v>0.18753388647005664</v>
      </c>
      <c r="J113" s="341">
        <v>422133038266</v>
      </c>
      <c r="K113" s="341">
        <v>366425053735</v>
      </c>
      <c r="L113" s="341">
        <v>55707984531</v>
      </c>
      <c r="M113" s="341">
        <v>20026955090</v>
      </c>
    </row>
    <row r="114" spans="1:13" s="350" customFormat="1" ht="23.1" hidden="1" customHeight="1">
      <c r="A114" s="1511"/>
      <c r="B114" s="388" t="s">
        <v>43</v>
      </c>
      <c r="C114" s="324">
        <v>1147.51</v>
      </c>
      <c r="D114" s="325">
        <v>1636597</v>
      </c>
      <c r="E114" s="359">
        <v>1514926</v>
      </c>
      <c r="F114" s="327">
        <v>9.8433912015133851E-2</v>
      </c>
      <c r="G114" s="360">
        <v>0.11764799072693979</v>
      </c>
      <c r="H114" s="326">
        <v>178228</v>
      </c>
      <c r="I114" s="329">
        <v>0.15864884543374247</v>
      </c>
      <c r="J114" s="330">
        <v>118721564647</v>
      </c>
      <c r="K114" s="330">
        <v>102857808396</v>
      </c>
      <c r="L114" s="330">
        <v>15863756251</v>
      </c>
      <c r="M114" s="330">
        <v>5830522000</v>
      </c>
    </row>
    <row r="115" spans="1:13" s="350" customFormat="1" ht="23.1" hidden="1" customHeight="1">
      <c r="A115" s="1511"/>
      <c r="B115" s="388" t="s">
        <v>160</v>
      </c>
      <c r="C115" s="324">
        <v>1171.51</v>
      </c>
      <c r="D115" s="325">
        <v>1656728</v>
      </c>
      <c r="E115" s="325">
        <v>1527890</v>
      </c>
      <c r="F115" s="327">
        <v>5.0396539491703418E-2</v>
      </c>
      <c r="G115" s="360">
        <v>0.10896726858608931</v>
      </c>
      <c r="H115" s="326">
        <v>166490</v>
      </c>
      <c r="I115" s="329">
        <v>6.2069405460576599E-2</v>
      </c>
      <c r="J115" s="330">
        <v>116905422897</v>
      </c>
      <c r="K115" s="330">
        <v>101130206599</v>
      </c>
      <c r="L115" s="330">
        <v>15775216298</v>
      </c>
      <c r="M115" s="330">
        <v>5658580044</v>
      </c>
    </row>
    <row r="116" spans="1:13" s="350" customFormat="1" ht="23.1" hidden="1" customHeight="1">
      <c r="A116" s="1511"/>
      <c r="B116" s="388" t="s">
        <v>168</v>
      </c>
      <c r="C116" s="324">
        <v>1170.5</v>
      </c>
      <c r="D116" s="325">
        <v>1778317</v>
      </c>
      <c r="E116" s="325">
        <v>1652141</v>
      </c>
      <c r="F116" s="327">
        <v>0.30996607223703609</v>
      </c>
      <c r="G116" s="360">
        <v>0.10549220677896136</v>
      </c>
      <c r="H116" s="326">
        <v>174288</v>
      </c>
      <c r="I116" s="329">
        <v>0.35562002691203798</v>
      </c>
      <c r="J116" s="330">
        <v>124950353902</v>
      </c>
      <c r="K116" s="330">
        <v>109510591784</v>
      </c>
      <c r="L116" s="330">
        <v>15439762118</v>
      </c>
      <c r="M116" s="330">
        <v>5130015991</v>
      </c>
    </row>
    <row r="117" spans="1:13" s="350" customFormat="1" ht="23.1" hidden="1" customHeight="1">
      <c r="A117" s="1511"/>
      <c r="B117" s="387" t="s">
        <v>105</v>
      </c>
      <c r="C117" s="367">
        <v>1163.1733333333334</v>
      </c>
      <c r="D117" s="336">
        <v>5071642</v>
      </c>
      <c r="E117" s="336">
        <v>4694957</v>
      </c>
      <c r="F117" s="337">
        <v>0.14652028516992344</v>
      </c>
      <c r="G117" s="361">
        <v>0.11054542139576572</v>
      </c>
      <c r="H117" s="339">
        <v>519006</v>
      </c>
      <c r="I117" s="340">
        <v>0.18183950395194359</v>
      </c>
      <c r="J117" s="341">
        <v>360577341446</v>
      </c>
      <c r="K117" s="341">
        <v>313498606779</v>
      </c>
      <c r="L117" s="341">
        <v>47078734667</v>
      </c>
      <c r="M117" s="341">
        <v>16619118035</v>
      </c>
    </row>
    <row r="118" spans="1:13" s="350" customFormat="1" ht="23.1" hidden="1" customHeight="1">
      <c r="A118" s="1511"/>
      <c r="B118" s="388" t="s">
        <v>108</v>
      </c>
      <c r="C118" s="352">
        <v>1144.0899999999999</v>
      </c>
      <c r="D118" s="325">
        <v>2086068</v>
      </c>
      <c r="E118" s="325">
        <v>1950754</v>
      </c>
      <c r="F118" s="327">
        <v>0.24701088763085366</v>
      </c>
      <c r="G118" s="360">
        <v>0.10821559253498904</v>
      </c>
      <c r="H118" s="326">
        <v>211102</v>
      </c>
      <c r="I118" s="329">
        <v>0.32431228631473297</v>
      </c>
      <c r="J118" s="330">
        <v>159560675735</v>
      </c>
      <c r="K118" s="330">
        <v>139670098552</v>
      </c>
      <c r="L118" s="330">
        <v>19890577183</v>
      </c>
      <c r="M118" s="330">
        <v>7161529655</v>
      </c>
    </row>
    <row r="119" spans="1:13" s="350" customFormat="1" ht="23.1" hidden="1" customHeight="1">
      <c r="A119" s="1511"/>
      <c r="B119" s="388" t="s">
        <v>38</v>
      </c>
      <c r="C119" s="352">
        <v>1111.68</v>
      </c>
      <c r="D119" s="325">
        <v>2064241</v>
      </c>
      <c r="E119" s="325">
        <v>1934125</v>
      </c>
      <c r="F119" s="327">
        <v>0.12957568310383127</v>
      </c>
      <c r="G119" s="360">
        <v>0.11030621081884573</v>
      </c>
      <c r="H119" s="326">
        <v>213346</v>
      </c>
      <c r="I119" s="329">
        <v>0.18188062975724884</v>
      </c>
      <c r="J119" s="330">
        <v>148536375204</v>
      </c>
      <c r="K119" s="330">
        <v>130653305486</v>
      </c>
      <c r="L119" s="330">
        <v>17883069718</v>
      </c>
      <c r="M119" s="330">
        <v>6829259221</v>
      </c>
    </row>
    <row r="120" spans="1:13" s="350" customFormat="1" ht="23.1" hidden="1" customHeight="1">
      <c r="A120" s="1511"/>
      <c r="B120" s="388" t="s">
        <v>115</v>
      </c>
      <c r="C120" s="352">
        <v>1107.49</v>
      </c>
      <c r="D120" s="325">
        <v>1904524</v>
      </c>
      <c r="E120" s="325">
        <v>1774432</v>
      </c>
      <c r="F120" s="327">
        <v>0.27645499505440152</v>
      </c>
      <c r="G120" s="360">
        <v>0.10615396927016646</v>
      </c>
      <c r="H120" s="326">
        <v>188363</v>
      </c>
      <c r="I120" s="329">
        <v>0.28809305633436821</v>
      </c>
      <c r="J120" s="330">
        <v>143002591961</v>
      </c>
      <c r="K120" s="330">
        <v>122693158581</v>
      </c>
      <c r="L120" s="330">
        <v>20309433380</v>
      </c>
      <c r="M120" s="330">
        <v>6478431378</v>
      </c>
    </row>
    <row r="121" spans="1:13" s="350" customFormat="1" ht="23.1" hidden="1" customHeight="1">
      <c r="A121" s="1511"/>
      <c r="B121" s="387" t="s">
        <v>116</v>
      </c>
      <c r="C121" s="367">
        <v>1121.0866666666668</v>
      </c>
      <c r="D121" s="336">
        <v>6054833</v>
      </c>
      <c r="E121" s="336">
        <v>5659311</v>
      </c>
      <c r="F121" s="337">
        <v>0.21269382160130634</v>
      </c>
      <c r="G121" s="361">
        <v>0.10828367622843134</v>
      </c>
      <c r="H121" s="339">
        <v>612811</v>
      </c>
      <c r="I121" s="340">
        <v>0.26053114965864665</v>
      </c>
      <c r="J121" s="341">
        <v>451099642900</v>
      </c>
      <c r="K121" s="341">
        <v>393016562619</v>
      </c>
      <c r="L121" s="341">
        <v>58083080281</v>
      </c>
      <c r="M121" s="341">
        <v>20469220254</v>
      </c>
    </row>
    <row r="122" spans="1:13" s="350" customFormat="1" ht="23.1" hidden="1" customHeight="1">
      <c r="A122" s="1511"/>
      <c r="B122" s="388" t="s">
        <v>122</v>
      </c>
      <c r="C122" s="352">
        <v>1125.28</v>
      </c>
      <c r="D122" s="325">
        <v>1865552</v>
      </c>
      <c r="E122" s="325">
        <v>1737421</v>
      </c>
      <c r="F122" s="327">
        <v>8.0552895080539866E-2</v>
      </c>
      <c r="G122" s="360">
        <v>0.11373063868803243</v>
      </c>
      <c r="H122" s="326">
        <v>197598</v>
      </c>
      <c r="I122" s="329">
        <v>0.15229586778787274</v>
      </c>
      <c r="J122" s="330">
        <v>135827883508</v>
      </c>
      <c r="K122" s="330">
        <v>117859986888</v>
      </c>
      <c r="L122" s="330">
        <v>17967896620</v>
      </c>
      <c r="M122" s="330">
        <v>5847670101</v>
      </c>
    </row>
    <row r="123" spans="1:13" s="350" customFormat="1" ht="23.1" hidden="1" customHeight="1">
      <c r="A123" s="1511"/>
      <c r="B123" s="388" t="s">
        <v>41</v>
      </c>
      <c r="C123" s="352">
        <v>1161.6400000000001</v>
      </c>
      <c r="D123" s="325">
        <v>1825701</v>
      </c>
      <c r="E123" s="325">
        <v>1699422</v>
      </c>
      <c r="F123" s="327">
        <v>0.12890501484018557</v>
      </c>
      <c r="G123" s="360">
        <v>0.11175858615458668</v>
      </c>
      <c r="H123" s="326">
        <v>189925</v>
      </c>
      <c r="I123" s="329">
        <v>0.14835327621546779</v>
      </c>
      <c r="J123" s="330">
        <v>121470717832</v>
      </c>
      <c r="K123" s="330">
        <v>106111797682</v>
      </c>
      <c r="L123" s="330">
        <v>15358920150</v>
      </c>
      <c r="M123" s="330">
        <v>4677606258</v>
      </c>
    </row>
    <row r="124" spans="1:13" s="350" customFormat="1" ht="23.1" hidden="1" customHeight="1">
      <c r="A124" s="1511"/>
      <c r="B124" s="389" t="s">
        <v>51</v>
      </c>
      <c r="C124" s="375">
        <v>1182.28</v>
      </c>
      <c r="D124" s="376">
        <v>2007035</v>
      </c>
      <c r="E124" s="376">
        <v>1875169</v>
      </c>
      <c r="F124" s="327">
        <v>0.13254129024387007</v>
      </c>
      <c r="G124" s="360">
        <v>0.10767242845844828</v>
      </c>
      <c r="H124" s="326">
        <v>201904</v>
      </c>
      <c r="I124" s="380">
        <v>8.7434695965961096E-2</v>
      </c>
      <c r="J124" s="330">
        <v>132649222437</v>
      </c>
      <c r="K124" s="330">
        <v>114460559167</v>
      </c>
      <c r="L124" s="330">
        <v>18188663270</v>
      </c>
      <c r="M124" s="330">
        <v>5587294079</v>
      </c>
    </row>
    <row r="125" spans="1:13" s="350" customFormat="1" ht="23.1" hidden="1" customHeight="1">
      <c r="A125" s="1511"/>
      <c r="B125" s="382" t="s">
        <v>59</v>
      </c>
      <c r="C125" s="367">
        <v>1156.3999999999999</v>
      </c>
      <c r="D125" s="336">
        <v>5698288</v>
      </c>
      <c r="E125" s="336">
        <v>5312012</v>
      </c>
      <c r="F125" s="337">
        <v>0.11386519996896616</v>
      </c>
      <c r="G125" s="361">
        <v>0.11096115746726476</v>
      </c>
      <c r="H125" s="383">
        <v>589427</v>
      </c>
      <c r="I125" s="384">
        <v>0.1280014391215234</v>
      </c>
      <c r="J125" s="385">
        <v>389947823777</v>
      </c>
      <c r="K125" s="385">
        <v>338432343737</v>
      </c>
      <c r="L125" s="385">
        <v>51515480040</v>
      </c>
      <c r="M125" s="385">
        <v>16112570438</v>
      </c>
    </row>
    <row r="126" spans="1:13" s="350" customFormat="1" ht="23.1" customHeight="1">
      <c r="A126" s="1512"/>
      <c r="B126" s="390" t="s">
        <v>210</v>
      </c>
      <c r="C126" s="343">
        <v>1160.7674999999999</v>
      </c>
      <c r="D126" s="354">
        <v>22383190</v>
      </c>
      <c r="E126" s="354">
        <v>20844236</v>
      </c>
      <c r="F126" s="356">
        <v>0.16541648407153575</v>
      </c>
      <c r="G126" s="365">
        <v>0.1103172119141234</v>
      </c>
      <c r="H126" s="347">
        <v>2299478</v>
      </c>
      <c r="I126" s="358">
        <v>0.18850506392249189</v>
      </c>
      <c r="J126" s="348">
        <v>1623757846389</v>
      </c>
      <c r="K126" s="348">
        <v>1411372566870</v>
      </c>
      <c r="L126" s="348">
        <v>212385279519</v>
      </c>
      <c r="M126" s="348">
        <v>73227863817</v>
      </c>
    </row>
    <row r="127" spans="1:13" s="350" customFormat="1" ht="23.1" hidden="1" customHeight="1">
      <c r="A127" s="1502">
        <v>2017</v>
      </c>
      <c r="B127" s="391" t="s">
        <v>31</v>
      </c>
      <c r="C127" s="392">
        <v>1185.0999999999999</v>
      </c>
      <c r="D127" s="393">
        <v>2343048</v>
      </c>
      <c r="E127" s="393">
        <v>2202130</v>
      </c>
      <c r="F127" s="394">
        <v>0.11200209662131888</v>
      </c>
      <c r="G127" s="395">
        <v>0.11144210378133898</v>
      </c>
      <c r="H127" s="396">
        <v>245410</v>
      </c>
      <c r="I127" s="397">
        <v>0.10890203290421985</v>
      </c>
      <c r="J127" s="398">
        <v>185718012591</v>
      </c>
      <c r="K127" s="398">
        <v>161219433903</v>
      </c>
      <c r="L127" s="398">
        <v>24498578688</v>
      </c>
      <c r="M127" s="398">
        <v>8398807583</v>
      </c>
    </row>
    <row r="128" spans="1:13" s="350" customFormat="1" ht="23.1" hidden="1" customHeight="1">
      <c r="A128" s="1502"/>
      <c r="B128" s="391" t="s">
        <v>156</v>
      </c>
      <c r="C128" s="392">
        <v>1144.92</v>
      </c>
      <c r="D128" s="393">
        <v>2231269</v>
      </c>
      <c r="E128" s="393">
        <v>2104667</v>
      </c>
      <c r="F128" s="394">
        <v>0.20065045047203589</v>
      </c>
      <c r="G128" s="395">
        <v>0.11835601546467921</v>
      </c>
      <c r="H128" s="396">
        <v>249100</v>
      </c>
      <c r="I128" s="397">
        <v>0.26674328488756438</v>
      </c>
      <c r="J128" s="398">
        <v>177712651358</v>
      </c>
      <c r="K128" s="398">
        <v>155382585269</v>
      </c>
      <c r="L128" s="398">
        <v>22330066089</v>
      </c>
      <c r="M128" s="398">
        <v>7816962095</v>
      </c>
    </row>
    <row r="129" spans="1:13" s="350" customFormat="1" ht="23.1" hidden="1" customHeight="1">
      <c r="A129" s="1502"/>
      <c r="B129" s="391" t="s">
        <v>33</v>
      </c>
      <c r="C129" s="392">
        <v>1134.77</v>
      </c>
      <c r="D129" s="393">
        <v>1940542</v>
      </c>
      <c r="E129" s="393">
        <v>1806995</v>
      </c>
      <c r="F129" s="394">
        <v>0.25078563676032473</v>
      </c>
      <c r="G129" s="395">
        <v>0.11872196657987433</v>
      </c>
      <c r="H129" s="396">
        <v>214530</v>
      </c>
      <c r="I129" s="397">
        <v>0.33847852806668377</v>
      </c>
      <c r="J129" s="398">
        <v>145585387542</v>
      </c>
      <c r="K129" s="398">
        <v>126292417177</v>
      </c>
      <c r="L129" s="398">
        <v>19292970365</v>
      </c>
      <c r="M129" s="398">
        <v>6229384463</v>
      </c>
    </row>
    <row r="130" spans="1:13" s="350" customFormat="1" ht="23.1" hidden="1" customHeight="1">
      <c r="A130" s="1502"/>
      <c r="B130" s="399" t="s">
        <v>11</v>
      </c>
      <c r="C130" s="400">
        <v>1154.93</v>
      </c>
      <c r="D130" s="401">
        <v>6514859</v>
      </c>
      <c r="E130" s="401">
        <v>6113792</v>
      </c>
      <c r="F130" s="402">
        <v>0.18073463737428441</v>
      </c>
      <c r="G130" s="403">
        <v>0.11597385059877732</v>
      </c>
      <c r="H130" s="404">
        <v>709040</v>
      </c>
      <c r="I130" s="405">
        <v>0.22621637606920375</v>
      </c>
      <c r="J130" s="406">
        <v>509016051491</v>
      </c>
      <c r="K130" s="406">
        <v>442894436349</v>
      </c>
      <c r="L130" s="406">
        <v>66121615142</v>
      </c>
      <c r="M130" s="406">
        <v>22445154141</v>
      </c>
    </row>
    <row r="131" spans="1:13" s="350" customFormat="1" ht="23.1" hidden="1" customHeight="1">
      <c r="A131" s="1502"/>
      <c r="B131" s="407" t="s">
        <v>43</v>
      </c>
      <c r="C131" s="392">
        <v>1132.73</v>
      </c>
      <c r="D131" s="393">
        <v>2003943</v>
      </c>
      <c r="E131" s="408">
        <v>1874426</v>
      </c>
      <c r="F131" s="394">
        <v>0.23730532052390685</v>
      </c>
      <c r="G131" s="395">
        <v>0.11307514940573808</v>
      </c>
      <c r="H131" s="396">
        <v>211951</v>
      </c>
      <c r="I131" s="397">
        <v>0.1892126938528178</v>
      </c>
      <c r="J131" s="398">
        <v>150648878766</v>
      </c>
      <c r="K131" s="398">
        <v>129758389772</v>
      </c>
      <c r="L131" s="398">
        <v>20890488994</v>
      </c>
      <c r="M131" s="398">
        <v>6635374642</v>
      </c>
    </row>
    <row r="132" spans="1:13" s="350" customFormat="1" ht="23.1" hidden="1" customHeight="1">
      <c r="A132" s="1502"/>
      <c r="B132" s="407" t="s">
        <v>160</v>
      </c>
      <c r="C132" s="392">
        <v>1125.28</v>
      </c>
      <c r="D132" s="393">
        <v>2003834</v>
      </c>
      <c r="E132" s="393">
        <v>1869653</v>
      </c>
      <c r="F132" s="394">
        <v>0.22368298764963446</v>
      </c>
      <c r="G132" s="395">
        <v>0.10761836554697583</v>
      </c>
      <c r="H132" s="396">
        <v>201209</v>
      </c>
      <c r="I132" s="397">
        <v>0.20853504714997895</v>
      </c>
      <c r="J132" s="398">
        <v>146793532274</v>
      </c>
      <c r="K132" s="398">
        <v>125870651386</v>
      </c>
      <c r="L132" s="398">
        <v>20922880888</v>
      </c>
      <c r="M132" s="398">
        <v>5653140532</v>
      </c>
    </row>
    <row r="133" spans="1:13" s="350" customFormat="1" ht="23.1" hidden="1" customHeight="1">
      <c r="A133" s="1502"/>
      <c r="B133" s="407" t="s">
        <v>168</v>
      </c>
      <c r="C133" s="392">
        <v>1130.04</v>
      </c>
      <c r="D133" s="393">
        <v>2098126</v>
      </c>
      <c r="E133" s="393">
        <v>1968632</v>
      </c>
      <c r="F133" s="394">
        <v>0.19156415826494233</v>
      </c>
      <c r="G133" s="395">
        <v>0.11038020310550677</v>
      </c>
      <c r="H133" s="396">
        <v>217298</v>
      </c>
      <c r="I133" s="397">
        <v>0.24677545212521812</v>
      </c>
      <c r="J133" s="398">
        <v>149522340574</v>
      </c>
      <c r="K133" s="398">
        <v>129847848678</v>
      </c>
      <c r="L133" s="398">
        <v>19674491896</v>
      </c>
      <c r="M133" s="398">
        <v>5682828643</v>
      </c>
    </row>
    <row r="134" spans="1:13" s="350" customFormat="1" ht="23.1" hidden="1" customHeight="1">
      <c r="A134" s="1502"/>
      <c r="B134" s="399" t="s">
        <v>102</v>
      </c>
      <c r="C134" s="400">
        <v>1129.3500000000001</v>
      </c>
      <c r="D134" s="401">
        <v>6105903</v>
      </c>
      <c r="E134" s="401">
        <v>5712711</v>
      </c>
      <c r="F134" s="402">
        <v>0.21677600029137656</v>
      </c>
      <c r="G134" s="403">
        <v>0.11036056261204182</v>
      </c>
      <c r="H134" s="404">
        <v>630458</v>
      </c>
      <c r="I134" s="405">
        <v>0.21474125539974498</v>
      </c>
      <c r="J134" s="406">
        <v>446964751614</v>
      </c>
      <c r="K134" s="406">
        <v>385476889836</v>
      </c>
      <c r="L134" s="406">
        <v>61487861778</v>
      </c>
      <c r="M134" s="406">
        <v>17971343817</v>
      </c>
    </row>
    <row r="135" spans="1:13" s="350" customFormat="1" ht="23.1" hidden="1" customHeight="1">
      <c r="A135" s="1502"/>
      <c r="B135" s="407" t="s">
        <v>46</v>
      </c>
      <c r="C135" s="409">
        <v>1134.4000000000001</v>
      </c>
      <c r="D135" s="393">
        <v>2389447</v>
      </c>
      <c r="E135" s="393">
        <v>2242753</v>
      </c>
      <c r="F135" s="394">
        <v>0.14968519864626706</v>
      </c>
      <c r="G135" s="395">
        <v>0.10753257269079564</v>
      </c>
      <c r="H135" s="396">
        <v>241169</v>
      </c>
      <c r="I135" s="397">
        <v>0.14242877850517766</v>
      </c>
      <c r="J135" s="398">
        <v>175897518999</v>
      </c>
      <c r="K135" s="398">
        <v>152685769894</v>
      </c>
      <c r="L135" s="398">
        <v>23211749105</v>
      </c>
      <c r="M135" s="398">
        <v>6452594867</v>
      </c>
    </row>
    <row r="136" spans="1:13" s="350" customFormat="1" ht="23.1" hidden="1" customHeight="1">
      <c r="A136" s="1502"/>
      <c r="B136" s="407" t="s">
        <v>38</v>
      </c>
      <c r="C136" s="409">
        <v>1130.79</v>
      </c>
      <c r="D136" s="393">
        <v>2385301</v>
      </c>
      <c r="E136" s="393">
        <v>2229915</v>
      </c>
      <c r="F136" s="394">
        <v>0.15293220448523237</v>
      </c>
      <c r="G136" s="395">
        <v>0.10516947955415341</v>
      </c>
      <c r="H136" s="396">
        <v>234519</v>
      </c>
      <c r="I136" s="397">
        <v>9.9242544973892066E-2</v>
      </c>
      <c r="J136" s="398">
        <v>169355418990</v>
      </c>
      <c r="K136" s="398">
        <v>146167504030</v>
      </c>
      <c r="L136" s="398">
        <v>23187914960</v>
      </c>
      <c r="M136" s="398">
        <v>6532926096</v>
      </c>
    </row>
    <row r="137" spans="1:13" s="350" customFormat="1" ht="23.1" hidden="1" customHeight="1">
      <c r="A137" s="1502"/>
      <c r="B137" s="407" t="s">
        <v>48</v>
      </c>
      <c r="C137" s="409">
        <v>1131.5899999999999</v>
      </c>
      <c r="D137" s="393">
        <v>2236500</v>
      </c>
      <c r="E137" s="393">
        <v>2099593</v>
      </c>
      <c r="F137" s="394">
        <v>0.18324793511388426</v>
      </c>
      <c r="G137" s="395">
        <v>0.10464551939352056</v>
      </c>
      <c r="H137" s="396">
        <v>219713</v>
      </c>
      <c r="I137" s="397">
        <v>0.16643395996028953</v>
      </c>
      <c r="J137" s="398">
        <v>163660693607</v>
      </c>
      <c r="K137" s="398">
        <v>140930040426</v>
      </c>
      <c r="L137" s="398">
        <v>22730653181</v>
      </c>
      <c r="M137" s="398">
        <v>5912980192</v>
      </c>
    </row>
    <row r="138" spans="1:13" ht="23.1" hidden="1" customHeight="1">
      <c r="A138" s="1502"/>
      <c r="B138" s="399" t="s">
        <v>58</v>
      </c>
      <c r="C138" s="400">
        <v>1132.26</v>
      </c>
      <c r="D138" s="401">
        <v>7011248</v>
      </c>
      <c r="E138" s="401">
        <v>6572261</v>
      </c>
      <c r="F138" s="402">
        <v>0.16131822407356666</v>
      </c>
      <c r="G138" s="403">
        <v>0.1058084881291233</v>
      </c>
      <c r="H138" s="404">
        <v>695401</v>
      </c>
      <c r="I138" s="405">
        <v>0.13477238496045274</v>
      </c>
      <c r="J138" s="406">
        <v>508913631596</v>
      </c>
      <c r="K138" s="406">
        <v>439783314350</v>
      </c>
      <c r="L138" s="406">
        <v>69130317246</v>
      </c>
      <c r="M138" s="406">
        <v>18898501155</v>
      </c>
    </row>
    <row r="139" spans="1:13" ht="23.1" hidden="1" customHeight="1">
      <c r="A139" s="1502"/>
      <c r="B139" s="407" t="s">
        <v>122</v>
      </c>
      <c r="C139" s="409">
        <v>1131.57</v>
      </c>
      <c r="D139" s="393">
        <v>2231748</v>
      </c>
      <c r="E139" s="393">
        <v>2088737</v>
      </c>
      <c r="F139" s="394">
        <v>0.20220545279468816</v>
      </c>
      <c r="G139" s="395">
        <v>0.10371530738431885</v>
      </c>
      <c r="H139" s="396">
        <v>216634</v>
      </c>
      <c r="I139" s="397">
        <v>9.633700745958973E-2</v>
      </c>
      <c r="J139" s="398">
        <v>175663744898</v>
      </c>
      <c r="K139" s="398">
        <v>148992794447</v>
      </c>
      <c r="L139" s="398">
        <v>26670950451</v>
      </c>
      <c r="M139" s="398">
        <v>7291677211</v>
      </c>
    </row>
    <row r="140" spans="1:13" ht="23.1" hidden="1" customHeight="1">
      <c r="A140" s="1502"/>
      <c r="B140" s="407" t="s">
        <v>41</v>
      </c>
      <c r="C140" s="409">
        <v>1105.04</v>
      </c>
      <c r="D140" s="393">
        <v>2227747</v>
      </c>
      <c r="E140" s="393">
        <v>2090115</v>
      </c>
      <c r="F140" s="394">
        <v>0.22989757694086577</v>
      </c>
      <c r="G140" s="395">
        <v>0.11085418744901597</v>
      </c>
      <c r="H140" s="396">
        <v>231698</v>
      </c>
      <c r="I140" s="397">
        <v>0.21994471501908652</v>
      </c>
      <c r="J140" s="398">
        <v>155695182963</v>
      </c>
      <c r="K140" s="398">
        <v>134570409503</v>
      </c>
      <c r="L140" s="398">
        <v>21124773460</v>
      </c>
      <c r="M140" s="398">
        <v>5625812797</v>
      </c>
    </row>
    <row r="141" spans="1:13" ht="23.1" hidden="1" customHeight="1">
      <c r="A141" s="1502"/>
      <c r="B141" s="407" t="s">
        <v>51</v>
      </c>
      <c r="C141" s="409">
        <v>1085.78</v>
      </c>
      <c r="D141" s="393">
        <v>2404942</v>
      </c>
      <c r="E141" s="393">
        <v>2259395</v>
      </c>
      <c r="F141" s="394">
        <v>0.20490206482722351</v>
      </c>
      <c r="G141" s="395">
        <v>0.11042070996881909</v>
      </c>
      <c r="H141" s="396">
        <v>249484</v>
      </c>
      <c r="I141" s="397">
        <v>0.23565654964735705</v>
      </c>
      <c r="J141" s="398">
        <v>170786242215</v>
      </c>
      <c r="K141" s="398">
        <v>146520521249</v>
      </c>
      <c r="L141" s="398">
        <v>24265720966</v>
      </c>
      <c r="M141" s="398">
        <v>6052063013</v>
      </c>
    </row>
    <row r="142" spans="1:13" ht="23.1" hidden="1" customHeight="1">
      <c r="A142" s="1502"/>
      <c r="B142" s="410" t="s">
        <v>59</v>
      </c>
      <c r="C142" s="400">
        <v>1107.4633333333331</v>
      </c>
      <c r="D142" s="401">
        <v>6864437</v>
      </c>
      <c r="E142" s="401">
        <v>6438247</v>
      </c>
      <c r="F142" s="402">
        <v>0.21201665207081621</v>
      </c>
      <c r="G142" s="403">
        <v>0.10838602495368693</v>
      </c>
      <c r="H142" s="411">
        <v>697816</v>
      </c>
      <c r="I142" s="412">
        <v>0.18388875976159902</v>
      </c>
      <c r="J142" s="413">
        <v>502145170076</v>
      </c>
      <c r="K142" s="413">
        <v>430083725199</v>
      </c>
      <c r="L142" s="413">
        <v>72061444877</v>
      </c>
      <c r="M142" s="413">
        <v>18969553021</v>
      </c>
    </row>
    <row r="143" spans="1:13" ht="23.1" customHeight="1">
      <c r="A143" s="1502"/>
      <c r="B143" s="414" t="s">
        <v>216</v>
      </c>
      <c r="C143" s="415">
        <v>1131.0008333333333</v>
      </c>
      <c r="D143" s="416">
        <v>26496447</v>
      </c>
      <c r="E143" s="416">
        <v>24837011</v>
      </c>
      <c r="F143" s="417">
        <v>0.19155295497517866</v>
      </c>
      <c r="G143" s="418">
        <v>0.11002592059084726</v>
      </c>
      <c r="H143" s="419">
        <v>2732715</v>
      </c>
      <c r="I143" s="420">
        <v>0.18840667316669268</v>
      </c>
      <c r="J143" s="421">
        <v>1967039604777</v>
      </c>
      <c r="K143" s="421">
        <v>1698238365734</v>
      </c>
      <c r="L143" s="421">
        <v>268801239043</v>
      </c>
      <c r="M143" s="421">
        <v>78284552134</v>
      </c>
    </row>
    <row r="144" spans="1:13" ht="23.1" hidden="1" customHeight="1">
      <c r="A144" s="1502">
        <v>2018</v>
      </c>
      <c r="B144" s="391" t="s">
        <v>31</v>
      </c>
      <c r="C144" s="392">
        <v>1066.7</v>
      </c>
      <c r="D144" s="393">
        <v>2866780</v>
      </c>
      <c r="E144" s="393">
        <v>2714908</v>
      </c>
      <c r="F144" s="394">
        <v>0.23285546266569179</v>
      </c>
      <c r="G144" s="395">
        <v>0.10929652128175246</v>
      </c>
      <c r="H144" s="396">
        <v>296730</v>
      </c>
      <c r="I144" s="397">
        <v>0.20911943278595002</v>
      </c>
      <c r="J144" s="398">
        <v>219179458793</v>
      </c>
      <c r="K144" s="398">
        <v>190486762001</v>
      </c>
      <c r="L144" s="398">
        <v>28692696792</v>
      </c>
      <c r="M144" s="398">
        <v>8087513886</v>
      </c>
    </row>
    <row r="145" spans="1:13" ht="23.1" hidden="1" customHeight="1">
      <c r="A145" s="1502"/>
      <c r="B145" s="391" t="s">
        <v>156</v>
      </c>
      <c r="C145" s="392">
        <v>1079.58</v>
      </c>
      <c r="D145" s="393">
        <v>2311009</v>
      </c>
      <c r="E145" s="393">
        <v>2172596</v>
      </c>
      <c r="F145" s="394">
        <v>3.227541459052663E-2</v>
      </c>
      <c r="G145" s="395">
        <v>0.10755197929113373</v>
      </c>
      <c r="H145" s="396">
        <v>233667</v>
      </c>
      <c r="I145" s="397">
        <v>-6.1955038137294305E-2</v>
      </c>
      <c r="J145" s="398">
        <v>170349307457</v>
      </c>
      <c r="K145" s="398">
        <v>146908069561</v>
      </c>
      <c r="L145" s="398">
        <v>23441237896</v>
      </c>
      <c r="M145" s="398">
        <v>6407608919</v>
      </c>
    </row>
    <row r="146" spans="1:13" ht="23.1" hidden="1" customHeight="1">
      <c r="A146" s="1502"/>
      <c r="B146" s="407" t="s">
        <v>158</v>
      </c>
      <c r="C146" s="409">
        <v>1071.8900000000001</v>
      </c>
      <c r="D146" s="393">
        <v>2252565</v>
      </c>
      <c r="E146" s="393">
        <v>2109685</v>
      </c>
      <c r="F146" s="394">
        <v>0.16751014806349773</v>
      </c>
      <c r="G146" s="395">
        <v>0.11065680421484723</v>
      </c>
      <c r="H146" s="396">
        <v>233451</v>
      </c>
      <c r="I146" s="397">
        <v>8.8197454901412398E-2</v>
      </c>
      <c r="J146" s="398">
        <v>161758188800</v>
      </c>
      <c r="K146" s="398">
        <v>140713346653</v>
      </c>
      <c r="L146" s="398">
        <v>21044842147</v>
      </c>
      <c r="M146" s="398">
        <v>5898558554</v>
      </c>
    </row>
    <row r="147" spans="1:13" ht="23.1" hidden="1" customHeight="1">
      <c r="A147" s="1502"/>
      <c r="B147" s="399" t="s">
        <v>11</v>
      </c>
      <c r="C147" s="400">
        <v>1072.7233333333334</v>
      </c>
      <c r="D147" s="401">
        <v>7430354</v>
      </c>
      <c r="E147" s="401">
        <v>6997189</v>
      </c>
      <c r="F147" s="402">
        <v>0.14449248518758906</v>
      </c>
      <c r="G147" s="403">
        <v>0.10916498039426975</v>
      </c>
      <c r="H147" s="404">
        <v>763848</v>
      </c>
      <c r="I147" s="405">
        <v>7.7298882996728047E-2</v>
      </c>
      <c r="J147" s="413">
        <v>551286955050</v>
      </c>
      <c r="K147" s="413">
        <v>478108178215</v>
      </c>
      <c r="L147" s="413">
        <v>73178776835</v>
      </c>
      <c r="M147" s="413">
        <v>20393681359</v>
      </c>
    </row>
    <row r="148" spans="1:13" ht="23.1" hidden="1" customHeight="1">
      <c r="A148" s="1502"/>
      <c r="B148" s="407" t="s">
        <v>43</v>
      </c>
      <c r="C148" s="392">
        <v>1067.76</v>
      </c>
      <c r="D148" s="393">
        <v>2230200</v>
      </c>
      <c r="E148" s="408">
        <v>2088324</v>
      </c>
      <c r="F148" s="394">
        <v>0.11411386739193752</v>
      </c>
      <c r="G148" s="395">
        <v>0.10432289242473869</v>
      </c>
      <c r="H148" s="396">
        <v>217860</v>
      </c>
      <c r="I148" s="397">
        <v>2.7879085260272385E-2</v>
      </c>
      <c r="J148" s="398">
        <v>152784572645</v>
      </c>
      <c r="K148" s="398">
        <v>133760702890</v>
      </c>
      <c r="L148" s="398">
        <v>19023869755</v>
      </c>
      <c r="M148" s="398">
        <v>5735868163</v>
      </c>
    </row>
    <row r="149" spans="1:13" ht="23.1" hidden="1" customHeight="1">
      <c r="A149" s="1502"/>
      <c r="B149" s="407" t="s">
        <v>44</v>
      </c>
      <c r="C149" s="392">
        <v>1076.3899999999999</v>
      </c>
      <c r="D149" s="393">
        <v>2331565</v>
      </c>
      <c r="E149" s="393">
        <v>2184015</v>
      </c>
      <c r="F149" s="394">
        <v>0.16813922155608552</v>
      </c>
      <c r="G149" s="395">
        <v>9.8177439257514251E-2</v>
      </c>
      <c r="H149" s="396">
        <v>214421</v>
      </c>
      <c r="I149" s="397">
        <v>6.566306676142708E-2</v>
      </c>
      <c r="J149" s="398">
        <v>153465053308</v>
      </c>
      <c r="K149" s="398">
        <v>133914858748</v>
      </c>
      <c r="L149" s="398">
        <v>19550194560</v>
      </c>
      <c r="M149" s="398">
        <v>5645682410</v>
      </c>
    </row>
    <row r="150" spans="1:13" ht="23.1" hidden="1" customHeight="1">
      <c r="A150" s="1502"/>
      <c r="B150" s="407" t="s">
        <v>168</v>
      </c>
      <c r="C150" s="392">
        <v>1093</v>
      </c>
      <c r="D150" s="393">
        <v>2323986</v>
      </c>
      <c r="E150" s="393">
        <v>2180519</v>
      </c>
      <c r="F150" s="394">
        <v>0.10763159391902599</v>
      </c>
      <c r="G150" s="395">
        <v>0.10006883682279311</v>
      </c>
      <c r="H150" s="396">
        <v>218202</v>
      </c>
      <c r="I150" s="397">
        <v>4.1601855516386621E-3</v>
      </c>
      <c r="J150" s="398">
        <v>149880611615</v>
      </c>
      <c r="K150" s="398">
        <v>133122611358</v>
      </c>
      <c r="L150" s="398">
        <v>16758000257</v>
      </c>
      <c r="M150" s="398">
        <v>4876441087</v>
      </c>
    </row>
    <row r="151" spans="1:13" ht="23.1" hidden="1" customHeight="1">
      <c r="A151" s="1502"/>
      <c r="B151" s="399" t="s">
        <v>102</v>
      </c>
      <c r="C151" s="400">
        <v>1079.05</v>
      </c>
      <c r="D151" s="401">
        <v>6885751</v>
      </c>
      <c r="E151" s="401">
        <v>6452858</v>
      </c>
      <c r="F151" s="402">
        <v>0.12956142889076649</v>
      </c>
      <c r="G151" s="403">
        <v>0.10080541056381528</v>
      </c>
      <c r="H151" s="411">
        <v>650483</v>
      </c>
      <c r="I151" s="405">
        <v>3.1762623362698195E-2</v>
      </c>
      <c r="J151" s="413">
        <v>456130237568</v>
      </c>
      <c r="K151" s="413">
        <v>400798172996</v>
      </c>
      <c r="L151" s="413">
        <v>55332064572</v>
      </c>
      <c r="M151" s="413">
        <v>16257991660</v>
      </c>
    </row>
    <row r="152" spans="1:13" ht="23.1" hidden="1" customHeight="1">
      <c r="A152" s="1502"/>
      <c r="B152" s="407" t="s">
        <v>46</v>
      </c>
      <c r="C152" s="409">
        <v>1123</v>
      </c>
      <c r="D152" s="393">
        <v>2495297</v>
      </c>
      <c r="E152" s="393">
        <v>2344420</v>
      </c>
      <c r="F152" s="394">
        <v>4.5331340544411347E-2</v>
      </c>
      <c r="G152" s="395">
        <v>9.2581534025473256E-2</v>
      </c>
      <c r="H152" s="396">
        <v>217050</v>
      </c>
      <c r="I152" s="397">
        <v>-0.10000870758679603</v>
      </c>
      <c r="J152" s="398">
        <v>173309678604</v>
      </c>
      <c r="K152" s="398">
        <v>151649964117</v>
      </c>
      <c r="L152" s="398">
        <v>21659714487</v>
      </c>
      <c r="M152" s="398">
        <v>5397631713</v>
      </c>
    </row>
    <row r="153" spans="1:13" ht="23.1" hidden="1" customHeight="1">
      <c r="A153" s="1502"/>
      <c r="B153" s="407" t="s">
        <v>38</v>
      </c>
      <c r="C153" s="409">
        <v>1121</v>
      </c>
      <c r="D153" s="393">
        <v>2519860</v>
      </c>
      <c r="E153" s="393">
        <v>2364398</v>
      </c>
      <c r="F153" s="394">
        <v>6.0308576784316781E-2</v>
      </c>
      <c r="G153" s="395">
        <v>9.438893113595935E-2</v>
      </c>
      <c r="H153" s="396">
        <v>223173</v>
      </c>
      <c r="I153" s="397">
        <v>-4.8379875404551465E-2</v>
      </c>
      <c r="J153" s="398">
        <v>165452893073</v>
      </c>
      <c r="K153" s="398">
        <v>147680079425</v>
      </c>
      <c r="L153" s="398">
        <v>17772813648</v>
      </c>
      <c r="M153" s="398">
        <v>5337716062</v>
      </c>
    </row>
    <row r="154" spans="1:13" ht="23.1" hidden="1" customHeight="1">
      <c r="A154" s="1502"/>
      <c r="B154" s="407" t="s">
        <v>48</v>
      </c>
      <c r="C154" s="409">
        <v>1121</v>
      </c>
      <c r="D154" s="393">
        <v>2225756</v>
      </c>
      <c r="E154" s="393">
        <v>2081967</v>
      </c>
      <c r="F154" s="394">
        <v>-8.3949603566024766E-3</v>
      </c>
      <c r="G154" s="395">
        <v>0.10255734120665698</v>
      </c>
      <c r="H154" s="396">
        <v>213521</v>
      </c>
      <c r="I154" s="397">
        <v>-2.8182219531843855E-2</v>
      </c>
      <c r="J154" s="398">
        <v>153103693562</v>
      </c>
      <c r="K154" s="398">
        <v>136986574477</v>
      </c>
      <c r="L154" s="398">
        <v>16117119085</v>
      </c>
      <c r="M154" s="398">
        <v>4766475382</v>
      </c>
    </row>
    <row r="155" spans="1:13" ht="23.1" hidden="1" customHeight="1">
      <c r="A155" s="1502"/>
      <c r="B155" s="399" t="s">
        <v>58</v>
      </c>
      <c r="C155" s="400">
        <v>1121.6666666666667</v>
      </c>
      <c r="D155" s="401">
        <v>7240913</v>
      </c>
      <c r="E155" s="401">
        <v>6790785</v>
      </c>
      <c r="F155" s="402">
        <v>3.324944033719901E-2</v>
      </c>
      <c r="G155" s="403">
        <v>9.6269282564534139E-2</v>
      </c>
      <c r="H155" s="404">
        <v>653744</v>
      </c>
      <c r="I155" s="405">
        <v>-5.9903566431454669E-2</v>
      </c>
      <c r="J155" s="413">
        <v>491866265239</v>
      </c>
      <c r="K155" s="413">
        <v>436316618019</v>
      </c>
      <c r="L155" s="413">
        <v>55549647220</v>
      </c>
      <c r="M155" s="413">
        <v>15501823157</v>
      </c>
    </row>
    <row r="156" spans="1:13" ht="23.1" hidden="1" customHeight="1">
      <c r="A156" s="1502"/>
      <c r="B156" s="407" t="s">
        <v>49</v>
      </c>
      <c r="C156" s="409">
        <v>1131</v>
      </c>
      <c r="D156" s="393">
        <v>2347876</v>
      </c>
      <c r="E156" s="393">
        <v>2196227</v>
      </c>
      <c r="F156" s="394">
        <v>5.1461720647453468E-2</v>
      </c>
      <c r="G156" s="395">
        <v>0.10324934535455579</v>
      </c>
      <c r="H156" s="396">
        <v>226759</v>
      </c>
      <c r="I156" s="397">
        <v>4.6737815855313558E-2</v>
      </c>
      <c r="J156" s="398">
        <v>166042476969</v>
      </c>
      <c r="K156" s="398">
        <v>147699669777</v>
      </c>
      <c r="L156" s="398">
        <v>18342807192</v>
      </c>
      <c r="M156" s="398">
        <v>5345728844</v>
      </c>
    </row>
    <row r="157" spans="1:13" ht="23.1" hidden="1" customHeight="1">
      <c r="A157" s="1502"/>
      <c r="B157" s="407" t="s">
        <v>41</v>
      </c>
      <c r="C157" s="409">
        <v>1129</v>
      </c>
      <c r="D157" s="393">
        <v>2295810</v>
      </c>
      <c r="E157" s="393">
        <v>2149373</v>
      </c>
      <c r="F157" s="394">
        <v>2.8351550034328321E-2</v>
      </c>
      <c r="G157" s="395">
        <v>0.10619655127332482</v>
      </c>
      <c r="H157" s="396">
        <v>228256</v>
      </c>
      <c r="I157" s="397">
        <v>-1.4855544717692903E-2</v>
      </c>
      <c r="J157" s="398">
        <v>152471427429</v>
      </c>
      <c r="K157" s="398">
        <v>137088683981</v>
      </c>
      <c r="L157" s="398">
        <v>15382743448</v>
      </c>
      <c r="M157" s="398">
        <v>4300200299</v>
      </c>
    </row>
    <row r="158" spans="1:13" ht="23.1" hidden="1" customHeight="1">
      <c r="A158" s="1502"/>
      <c r="B158" s="407" t="s">
        <v>51</v>
      </c>
      <c r="C158" s="409">
        <v>1123</v>
      </c>
      <c r="D158" s="393">
        <v>2495279</v>
      </c>
      <c r="E158" s="393">
        <v>2341957</v>
      </c>
      <c r="F158" s="394">
        <v>3.6541640571922995E-2</v>
      </c>
      <c r="G158" s="395">
        <v>0.10147410904640862</v>
      </c>
      <c r="H158" s="396">
        <v>237648</v>
      </c>
      <c r="I158" s="397">
        <v>-4.7441920123134196E-2</v>
      </c>
      <c r="J158" s="398">
        <v>156834725692</v>
      </c>
      <c r="K158" s="398">
        <v>140182084442</v>
      </c>
      <c r="L158" s="398">
        <v>16652641250</v>
      </c>
      <c r="M158" s="398">
        <v>4377017029</v>
      </c>
    </row>
    <row r="159" spans="1:13" ht="23.1" hidden="1" customHeight="1">
      <c r="A159" s="1502"/>
      <c r="B159" s="410" t="s">
        <v>59</v>
      </c>
      <c r="C159" s="400">
        <v>1127.6666666666667</v>
      </c>
      <c r="D159" s="401">
        <v>7138965</v>
      </c>
      <c r="E159" s="401">
        <v>6687557</v>
      </c>
      <c r="F159" s="402">
        <v>3.872327358673866E-2</v>
      </c>
      <c r="G159" s="403">
        <v>0.10357489289437084</v>
      </c>
      <c r="H159" s="411">
        <v>692663</v>
      </c>
      <c r="I159" s="412">
        <v>-7.3844681119378253E-3</v>
      </c>
      <c r="J159" s="413">
        <v>475348630090</v>
      </c>
      <c r="K159" s="413">
        <v>424970438200</v>
      </c>
      <c r="L159" s="413">
        <v>50378191890</v>
      </c>
      <c r="M159" s="413">
        <v>14022946172</v>
      </c>
    </row>
    <row r="160" spans="1:13" ht="23.1" customHeight="1">
      <c r="A160" s="1502"/>
      <c r="B160" s="414" t="s">
        <v>260</v>
      </c>
      <c r="C160" s="415">
        <v>1100.2766666666669</v>
      </c>
      <c r="D160" s="416">
        <v>28695983</v>
      </c>
      <c r="E160" s="416">
        <v>26928389</v>
      </c>
      <c r="F160" s="417">
        <v>8.4204093640736444E-2</v>
      </c>
      <c r="G160" s="418">
        <v>0.10252146907117243</v>
      </c>
      <c r="H160" s="419">
        <v>2760738</v>
      </c>
      <c r="I160" s="420">
        <v>1.0254636872121692E-2</v>
      </c>
      <c r="J160" s="421">
        <v>1974632087947</v>
      </c>
      <c r="K160" s="421">
        <v>1740193407430</v>
      </c>
      <c r="L160" s="421">
        <v>234438680517</v>
      </c>
      <c r="M160" s="421">
        <v>66176442348</v>
      </c>
    </row>
    <row r="161" spans="1:13" ht="23.1" hidden="1" customHeight="1">
      <c r="A161" s="1502">
        <v>2019</v>
      </c>
      <c r="B161" s="391" t="s">
        <v>31</v>
      </c>
      <c r="C161" s="748">
        <v>1122</v>
      </c>
      <c r="D161" s="393">
        <v>2912331</v>
      </c>
      <c r="E161" s="393">
        <v>2753749</v>
      </c>
      <c r="F161" s="394">
        <v>1.4306562137648804E-2</v>
      </c>
      <c r="G161" s="395">
        <v>9.3819734478342076E-2</v>
      </c>
      <c r="H161" s="396">
        <v>258356</v>
      </c>
      <c r="I161" s="397">
        <v>-0.12932295352677514</v>
      </c>
      <c r="J161" s="398">
        <v>187632466411</v>
      </c>
      <c r="K161" s="398">
        <v>167128316945</v>
      </c>
      <c r="L161" s="398">
        <v>20504149466</v>
      </c>
      <c r="M161" s="398">
        <v>5958230487</v>
      </c>
    </row>
    <row r="162" spans="1:13" ht="23.1" hidden="1" customHeight="1">
      <c r="A162" s="1502"/>
      <c r="B162" s="391" t="s">
        <v>156</v>
      </c>
      <c r="C162" s="748">
        <v>1122</v>
      </c>
      <c r="D162" s="393">
        <v>2617946</v>
      </c>
      <c r="E162" s="393">
        <v>2474407</v>
      </c>
      <c r="F162" s="394">
        <v>0.13891722160954001</v>
      </c>
      <c r="G162" s="395">
        <v>9.7675928010226287E-2</v>
      </c>
      <c r="H162" s="396">
        <v>241690</v>
      </c>
      <c r="I162" s="397">
        <v>3.4335186397737028E-2</v>
      </c>
      <c r="J162" s="398">
        <v>181346946954</v>
      </c>
      <c r="K162" s="398">
        <v>159617237127</v>
      </c>
      <c r="L162" s="398">
        <v>21729709827</v>
      </c>
      <c r="M162" s="398">
        <v>6222213959</v>
      </c>
    </row>
    <row r="163" spans="1:13" ht="23.1" hidden="1" customHeight="1">
      <c r="A163" s="1502"/>
      <c r="B163" s="407" t="s">
        <v>158</v>
      </c>
      <c r="C163" s="748">
        <v>1131</v>
      </c>
      <c r="D163" s="393">
        <v>2334153</v>
      </c>
      <c r="E163" s="393">
        <v>2180647</v>
      </c>
      <c r="F163" s="394">
        <v>3.3636301153963766E-2</v>
      </c>
      <c r="G163" s="395">
        <v>0.10559251451518746</v>
      </c>
      <c r="H163" s="396">
        <v>230260</v>
      </c>
      <c r="I163" s="397">
        <v>-1.3668821294404387E-2</v>
      </c>
      <c r="J163" s="398">
        <v>146293235002</v>
      </c>
      <c r="K163" s="398">
        <v>128805061793</v>
      </c>
      <c r="L163" s="398">
        <v>17488173209</v>
      </c>
      <c r="M163" s="398">
        <v>4718922727</v>
      </c>
    </row>
    <row r="164" spans="1:13" ht="23.1" hidden="1" customHeight="1">
      <c r="A164" s="1502"/>
      <c r="B164" s="399" t="s">
        <v>11</v>
      </c>
      <c r="C164" s="400">
        <v>1125</v>
      </c>
      <c r="D164" s="401">
        <v>7864430</v>
      </c>
      <c r="E164" s="401">
        <v>7408803</v>
      </c>
      <c r="F164" s="402">
        <v>5.8825622689339996E-2</v>
      </c>
      <c r="G164" s="403">
        <v>9.8572738403221144E-2</v>
      </c>
      <c r="H164" s="404">
        <v>730306</v>
      </c>
      <c r="I164" s="405">
        <v>-4.3911877755783868E-2</v>
      </c>
      <c r="J164" s="413">
        <v>515272648367</v>
      </c>
      <c r="K164" s="413">
        <v>455550615865</v>
      </c>
      <c r="L164" s="413">
        <v>59722032502</v>
      </c>
      <c r="M164" s="413">
        <v>16899367173</v>
      </c>
    </row>
    <row r="165" spans="1:13" ht="23.1" hidden="1" customHeight="1">
      <c r="A165" s="1502"/>
      <c r="B165" s="407" t="s">
        <v>43</v>
      </c>
      <c r="C165" s="392">
        <v>1141</v>
      </c>
      <c r="D165" s="393">
        <v>2246417</v>
      </c>
      <c r="E165" s="408">
        <v>2096813</v>
      </c>
      <c r="F165" s="394">
        <v>4.0649822537115465E-3</v>
      </c>
      <c r="G165" s="395">
        <v>0.10608099053182139</v>
      </c>
      <c r="H165" s="396">
        <v>222432</v>
      </c>
      <c r="I165" s="397">
        <v>2.0985954282566777E-2</v>
      </c>
      <c r="J165" s="398">
        <v>142588728130</v>
      </c>
      <c r="K165" s="398">
        <v>125481599794</v>
      </c>
      <c r="L165" s="398">
        <v>17107128336</v>
      </c>
      <c r="M165" s="398">
        <v>4758352161</v>
      </c>
    </row>
    <row r="166" spans="1:13" ht="23.1" hidden="1" customHeight="1">
      <c r="A166" s="1502"/>
      <c r="B166" s="407" t="s">
        <v>35</v>
      </c>
      <c r="C166" s="392">
        <v>1183</v>
      </c>
      <c r="D166" s="393">
        <v>2401204</v>
      </c>
      <c r="E166" s="408">
        <v>2245277</v>
      </c>
      <c r="F166" s="394">
        <v>2.8050173648074717E-2</v>
      </c>
      <c r="G166" s="395">
        <v>9.902519822721205E-2</v>
      </c>
      <c r="H166" s="396">
        <v>222339</v>
      </c>
      <c r="I166" s="397">
        <v>3.6927353197681256E-2</v>
      </c>
      <c r="J166" s="398">
        <v>143431518878</v>
      </c>
      <c r="K166" s="398">
        <v>128987915012</v>
      </c>
      <c r="L166" s="398">
        <v>14443603866</v>
      </c>
      <c r="M166" s="398">
        <v>4403028583</v>
      </c>
    </row>
    <row r="167" spans="1:13" ht="23.1" hidden="1" customHeight="1">
      <c r="A167" s="1502"/>
      <c r="B167" s="407" t="s">
        <v>285</v>
      </c>
      <c r="C167" s="392">
        <v>1176</v>
      </c>
      <c r="D167" s="393">
        <v>2495798</v>
      </c>
      <c r="E167" s="408">
        <v>2344893</v>
      </c>
      <c r="F167" s="394">
        <v>7.5382970751458611E-2</v>
      </c>
      <c r="G167" s="395">
        <v>0.1055800840379497</v>
      </c>
      <c r="H167" s="396">
        <v>247574</v>
      </c>
      <c r="I167" s="397">
        <v>0.13460921531425019</v>
      </c>
      <c r="J167" s="398">
        <v>154194048521</v>
      </c>
      <c r="K167" s="398">
        <v>140741730391</v>
      </c>
      <c r="L167" s="398">
        <v>13452318130</v>
      </c>
      <c r="M167" s="398">
        <v>4139305398</v>
      </c>
    </row>
    <row r="168" spans="1:13" ht="23.1" hidden="1" customHeight="1">
      <c r="A168" s="1502"/>
      <c r="B168" s="410" t="s">
        <v>289</v>
      </c>
      <c r="C168" s="400">
        <v>1166.6666666666667</v>
      </c>
      <c r="D168" s="401">
        <v>7143419</v>
      </c>
      <c r="E168" s="401">
        <v>6686983</v>
      </c>
      <c r="F168" s="752">
        <v>3.6282372864860912E-2</v>
      </c>
      <c r="G168" s="753">
        <v>0.10353622852039553</v>
      </c>
      <c r="H168" s="411">
        <v>692345</v>
      </c>
      <c r="I168" s="412">
        <v>6.4355256017451623E-2</v>
      </c>
      <c r="J168" s="413">
        <v>440214295529</v>
      </c>
      <c r="K168" s="413">
        <v>395211245197</v>
      </c>
      <c r="L168" s="413">
        <v>45003050332</v>
      </c>
      <c r="M168" s="413">
        <v>13300686142</v>
      </c>
    </row>
    <row r="169" spans="1:13" ht="23.1" hidden="1" customHeight="1">
      <c r="A169" s="1502"/>
      <c r="B169" s="407" t="s">
        <v>291</v>
      </c>
      <c r="C169" s="748">
        <v>1175.31</v>
      </c>
      <c r="D169" s="393">
        <v>2642585</v>
      </c>
      <c r="E169" s="408">
        <v>2486739</v>
      </c>
      <c r="F169" s="394">
        <v>6.0705419677361538E-2</v>
      </c>
      <c r="G169" s="395">
        <v>0.10329954209106786</v>
      </c>
      <c r="H169" s="396">
        <v>256879</v>
      </c>
      <c r="I169" s="397">
        <v>0.18350149735084087</v>
      </c>
      <c r="J169" s="398">
        <v>166591691441</v>
      </c>
      <c r="K169" s="398">
        <v>151613028905</v>
      </c>
      <c r="L169" s="398">
        <v>14978662536</v>
      </c>
      <c r="M169" s="398">
        <v>4442898063</v>
      </c>
    </row>
    <row r="170" spans="1:13" ht="23.1" hidden="1" customHeight="1">
      <c r="A170" s="1502"/>
      <c r="B170" s="407" t="s">
        <v>293</v>
      </c>
      <c r="C170" s="748">
        <v>1208.98</v>
      </c>
      <c r="D170" s="393">
        <v>2427634</v>
      </c>
      <c r="E170" s="408">
        <v>2270559</v>
      </c>
      <c r="F170" s="394">
        <v>-3.9688326584610523E-2</v>
      </c>
      <c r="G170" s="395">
        <v>0.10820771448793007</v>
      </c>
      <c r="H170" s="396">
        <v>245692</v>
      </c>
      <c r="I170" s="397">
        <v>0.10090378316373405</v>
      </c>
      <c r="J170" s="398">
        <v>155992044618</v>
      </c>
      <c r="K170" s="398">
        <v>142863178167</v>
      </c>
      <c r="L170" s="398">
        <v>13128866451</v>
      </c>
      <c r="M170" s="398">
        <v>4245468454</v>
      </c>
    </row>
    <row r="171" spans="1:13" ht="23.1" hidden="1" customHeight="1">
      <c r="A171" s="1502"/>
      <c r="B171" s="407" t="s">
        <v>39</v>
      </c>
      <c r="C171" s="748">
        <v>1197.55</v>
      </c>
      <c r="D171" s="393">
        <v>2049830</v>
      </c>
      <c r="E171" s="408">
        <v>1908662</v>
      </c>
      <c r="F171" s="394">
        <v>-8.3240992772700029E-2</v>
      </c>
      <c r="G171" s="395">
        <v>0.12041105234976125</v>
      </c>
      <c r="H171" s="396">
        <v>229824</v>
      </c>
      <c r="I171" s="397">
        <v>7.6353145592236826E-2</v>
      </c>
      <c r="J171" s="398">
        <v>140216388071</v>
      </c>
      <c r="K171" s="398">
        <v>127006774729</v>
      </c>
      <c r="L171" s="398">
        <v>13209613342</v>
      </c>
      <c r="M171" s="398">
        <v>3857406207</v>
      </c>
    </row>
    <row r="172" spans="1:13" ht="23.1" hidden="1" customHeight="1">
      <c r="A172" s="1502"/>
      <c r="B172" s="410" t="s">
        <v>14</v>
      </c>
      <c r="C172" s="400">
        <v>1193.9466666666667</v>
      </c>
      <c r="D172" s="401">
        <v>7120049</v>
      </c>
      <c r="E172" s="401">
        <v>6665960</v>
      </c>
      <c r="F172" s="752">
        <v>-1.8381527319742852E-2</v>
      </c>
      <c r="G172" s="753">
        <v>0.10987089631500939</v>
      </c>
      <c r="H172" s="411">
        <v>732395</v>
      </c>
      <c r="I172" s="412">
        <v>0.12030856114931843</v>
      </c>
      <c r="J172" s="413">
        <v>462800124130</v>
      </c>
      <c r="K172" s="413">
        <v>421482981801</v>
      </c>
      <c r="L172" s="413">
        <v>41317142329</v>
      </c>
      <c r="M172" s="413">
        <v>12545772724</v>
      </c>
    </row>
    <row r="173" spans="1:13" ht="23.1" hidden="1" customHeight="1">
      <c r="A173" s="1502"/>
      <c r="B173" s="407" t="s">
        <v>40</v>
      </c>
      <c r="C173" s="748">
        <v>1184.1300000000001</v>
      </c>
      <c r="D173" s="393">
        <v>2153847</v>
      </c>
      <c r="E173" s="408">
        <v>2009817</v>
      </c>
      <c r="F173" s="394">
        <v>-8.4877382893480458E-2</v>
      </c>
      <c r="G173" s="395">
        <v>0.12367195620297769</v>
      </c>
      <c r="H173" s="396">
        <v>248558</v>
      </c>
      <c r="I173" s="397">
        <v>9.6132898804457634E-2</v>
      </c>
      <c r="J173" s="398">
        <v>154433177870</v>
      </c>
      <c r="K173" s="398">
        <v>139752169892</v>
      </c>
      <c r="L173" s="398">
        <v>14681007978</v>
      </c>
      <c r="M173" s="398">
        <v>4561586524</v>
      </c>
    </row>
    <row r="174" spans="1:13" ht="23.1" hidden="1" customHeight="1">
      <c r="A174" s="1502"/>
      <c r="B174" s="407" t="s">
        <v>41</v>
      </c>
      <c r="C174" s="748">
        <v>1167.45</v>
      </c>
      <c r="D174" s="393">
        <v>2090192</v>
      </c>
      <c r="E174" s="408">
        <v>1952220</v>
      </c>
      <c r="F174" s="394">
        <v>-9.1725819576220613E-2</v>
      </c>
      <c r="G174" s="395">
        <v>0.12318181352511499</v>
      </c>
      <c r="H174" s="396">
        <v>240478</v>
      </c>
      <c r="I174" s="397">
        <v>5.3545142296369086E-2</v>
      </c>
      <c r="J174" s="398">
        <v>140421364075</v>
      </c>
      <c r="K174" s="398">
        <v>127683468357</v>
      </c>
      <c r="L174" s="398">
        <v>12737895718</v>
      </c>
      <c r="M174" s="398">
        <v>3794881787</v>
      </c>
    </row>
    <row r="175" spans="1:13" ht="23.1" hidden="1" customHeight="1">
      <c r="A175" s="1502"/>
      <c r="B175" s="407" t="s">
        <v>42</v>
      </c>
      <c r="C175" s="748">
        <v>1175.8399999999999</v>
      </c>
      <c r="D175" s="859">
        <v>2342310</v>
      </c>
      <c r="E175" s="860">
        <v>2196632</v>
      </c>
      <c r="F175" s="394">
        <v>-6.2052804556189556E-2</v>
      </c>
      <c r="G175" s="395">
        <v>0.111362303745006</v>
      </c>
      <c r="H175" s="396">
        <v>244622</v>
      </c>
      <c r="I175" s="397">
        <v>2.9345923382481764E-2</v>
      </c>
      <c r="J175" s="398">
        <v>148895750106</v>
      </c>
      <c r="K175" s="398">
        <v>134001217041</v>
      </c>
      <c r="L175" s="398">
        <v>14894533065</v>
      </c>
      <c r="M175" s="398">
        <v>4279888343</v>
      </c>
    </row>
    <row r="176" spans="1:13" ht="23.1" hidden="1" customHeight="1">
      <c r="A176" s="1502"/>
      <c r="B176" s="410" t="s">
        <v>59</v>
      </c>
      <c r="C176" s="400">
        <v>1175.8066666666666</v>
      </c>
      <c r="D176" s="401">
        <v>6586349</v>
      </c>
      <c r="E176" s="401">
        <v>6158669</v>
      </c>
      <c r="F176" s="402">
        <v>-7.9085382001230053E-2</v>
      </c>
      <c r="G176" s="403">
        <v>0.11912606441424275</v>
      </c>
      <c r="H176" s="411">
        <v>733658</v>
      </c>
      <c r="I176" s="412">
        <v>5.9184625135166646E-2</v>
      </c>
      <c r="J176" s="413">
        <v>443750292051</v>
      </c>
      <c r="K176" s="413">
        <v>401436855290</v>
      </c>
      <c r="L176" s="413">
        <v>42313436761</v>
      </c>
      <c r="M176" s="413">
        <v>12636356654</v>
      </c>
    </row>
    <row r="177" spans="1:13" ht="23.1" customHeight="1">
      <c r="A177" s="1502"/>
      <c r="B177" s="414" t="s">
        <v>296</v>
      </c>
      <c r="C177" s="415">
        <v>1165.355</v>
      </c>
      <c r="D177" s="416">
        <v>28714247</v>
      </c>
      <c r="E177" s="416">
        <v>26920415</v>
      </c>
      <c r="F177" s="417">
        <v>-2.9611871694212866E-4</v>
      </c>
      <c r="G177" s="418">
        <v>0.10730532943121419</v>
      </c>
      <c r="H177" s="419">
        <v>2888704</v>
      </c>
      <c r="I177" s="420">
        <v>4.63520986055177E-2</v>
      </c>
      <c r="J177" s="421">
        <v>1862037360077</v>
      </c>
      <c r="K177" s="421">
        <v>1673681698153</v>
      </c>
      <c r="L177" s="421">
        <v>188355661924</v>
      </c>
      <c r="M177" s="421">
        <v>55382182693</v>
      </c>
    </row>
    <row r="178" spans="1:13" ht="22.9" customHeight="1">
      <c r="A178" s="1503">
        <v>2020</v>
      </c>
      <c r="B178" s="386" t="s">
        <v>30</v>
      </c>
      <c r="C178" s="1339">
        <v>1164.28</v>
      </c>
      <c r="D178" s="1340">
        <v>2513030</v>
      </c>
      <c r="E178" s="1341">
        <v>2357829</v>
      </c>
      <c r="F178" s="327">
        <v>-0.1437749046844865</v>
      </c>
      <c r="G178" s="360">
        <v>0.10796711720824538</v>
      </c>
      <c r="H178" s="326">
        <v>254568</v>
      </c>
      <c r="I178" s="329">
        <v>-1.4661939339515984E-2</v>
      </c>
      <c r="J178" s="330">
        <v>182105106022</v>
      </c>
      <c r="K178" s="330">
        <v>163932298043</v>
      </c>
      <c r="L178" s="330">
        <v>18172807979</v>
      </c>
      <c r="M178" s="330">
        <v>5701177999</v>
      </c>
    </row>
    <row r="179" spans="1:13" ht="22.9" customHeight="1">
      <c r="A179" s="1503"/>
      <c r="B179" s="386" t="s">
        <v>28</v>
      </c>
      <c r="C179" s="1339">
        <v>1193.79</v>
      </c>
      <c r="D179" s="325">
        <v>1046779</v>
      </c>
      <c r="E179" s="325">
        <v>928970</v>
      </c>
      <c r="F179" s="327">
        <v>-0.62456863402019147</v>
      </c>
      <c r="G179" s="360">
        <v>0.13891514257726298</v>
      </c>
      <c r="H179" s="326">
        <v>129048</v>
      </c>
      <c r="I179" s="329">
        <v>-0.46605982870619389</v>
      </c>
      <c r="J179" s="330">
        <v>82345574311</v>
      </c>
      <c r="K179" s="330">
        <v>72352032587</v>
      </c>
      <c r="L179" s="330">
        <v>9993541724</v>
      </c>
      <c r="M179" s="330">
        <v>1692479505</v>
      </c>
    </row>
    <row r="180" spans="1:13" ht="22.9" customHeight="1">
      <c r="A180" s="1503"/>
      <c r="B180" s="386" t="s">
        <v>32</v>
      </c>
      <c r="C180" s="1339">
        <v>1220.0899999999999</v>
      </c>
      <c r="D180" s="325">
        <v>143366</v>
      </c>
      <c r="E180" s="325">
        <v>101069</v>
      </c>
      <c r="F180" s="327">
        <v>-0.95365182902138679</v>
      </c>
      <c r="G180" s="360">
        <v>0.38630044820864956</v>
      </c>
      <c r="H180" s="326">
        <v>39043</v>
      </c>
      <c r="I180" s="329">
        <v>-0.83043950317032922</v>
      </c>
      <c r="J180" s="330">
        <v>12118462646</v>
      </c>
      <c r="K180" s="330">
        <v>11425275197</v>
      </c>
      <c r="L180" s="330">
        <v>693187449</v>
      </c>
      <c r="M180" s="330">
        <v>56200644</v>
      </c>
    </row>
    <row r="181" spans="1:13" ht="22.9" customHeight="1">
      <c r="A181" s="1503"/>
      <c r="B181" s="387" t="s">
        <v>11</v>
      </c>
      <c r="C181" s="367">
        <v>1192.72</v>
      </c>
      <c r="D181" s="336">
        <v>3703175</v>
      </c>
      <c r="E181" s="336">
        <v>3387868</v>
      </c>
      <c r="F181" s="337">
        <v>-0.54272397308984999</v>
      </c>
      <c r="G181" s="361">
        <v>0.12475663160430099</v>
      </c>
      <c r="H181" s="339">
        <v>422659</v>
      </c>
      <c r="I181" s="340">
        <v>-0.42125766459538883</v>
      </c>
      <c r="J181" s="385">
        <v>276569142979</v>
      </c>
      <c r="K181" s="385">
        <v>247709605827</v>
      </c>
      <c r="L181" s="385">
        <v>28859537152</v>
      </c>
      <c r="M181" s="385">
        <v>7449858148</v>
      </c>
    </row>
    <row r="182" spans="1:13" ht="22.9" customHeight="1">
      <c r="A182" s="1503"/>
      <c r="B182" s="386" t="s">
        <v>34</v>
      </c>
      <c r="C182" s="1339">
        <v>1225.23</v>
      </c>
      <c r="D182" s="325">
        <v>31425</v>
      </c>
      <c r="E182" s="325">
        <v>5838</v>
      </c>
      <c r="F182" s="327">
        <v>-0.99721577460651001</v>
      </c>
      <c r="G182" s="360">
        <v>0.15073655361425145</v>
      </c>
      <c r="H182" s="326">
        <v>880</v>
      </c>
      <c r="I182" s="329">
        <v>-0.99604373471442953</v>
      </c>
      <c r="J182" s="330">
        <v>403510647.93646765</v>
      </c>
      <c r="K182" s="330">
        <v>368596763.75025517</v>
      </c>
      <c r="L182" s="330">
        <v>34913884.18621248</v>
      </c>
      <c r="M182" s="330">
        <v>433675.52961066843</v>
      </c>
    </row>
    <row r="183" spans="1:13" ht="22.9" customHeight="1">
      <c r="A183" s="1503"/>
      <c r="B183" s="386" t="s">
        <v>35</v>
      </c>
      <c r="C183" s="1339">
        <v>1228.67</v>
      </c>
      <c r="D183" s="325">
        <v>37801</v>
      </c>
      <c r="E183" s="325">
        <v>11418</v>
      </c>
      <c r="F183" s="327">
        <v>-0.99491465863677397</v>
      </c>
      <c r="G183" s="360">
        <v>4.7994394815204067E-2</v>
      </c>
      <c r="H183" s="326">
        <v>548</v>
      </c>
      <c r="I183" s="329">
        <v>-0.99753529520237116</v>
      </c>
      <c r="J183" s="330">
        <v>350524798.12193525</v>
      </c>
      <c r="K183" s="330">
        <v>345857947.50188875</v>
      </c>
      <c r="L183" s="330">
        <v>4666850.6200464964</v>
      </c>
      <c r="M183" s="330">
        <v>429281.99809778522</v>
      </c>
    </row>
    <row r="184" spans="1:13" ht="22.9" customHeight="1">
      <c r="A184" s="1503"/>
      <c r="B184" s="386" t="s">
        <v>36</v>
      </c>
      <c r="C184" s="1339">
        <v>1210.01</v>
      </c>
      <c r="D184" s="325">
        <v>48338</v>
      </c>
      <c r="E184" s="325">
        <v>20671</v>
      </c>
      <c r="F184" s="327">
        <v>-0.99118467239230101</v>
      </c>
      <c r="G184" s="360">
        <v>3.4686275458371635E-2</v>
      </c>
      <c r="H184" s="326">
        <v>717</v>
      </c>
      <c r="I184" s="329">
        <v>-0.99710389620881035</v>
      </c>
      <c r="J184" s="330">
        <v>370464705.3424871</v>
      </c>
      <c r="K184" s="330">
        <v>355099123.64405596</v>
      </c>
      <c r="L184" s="330">
        <v>15365581.698431134</v>
      </c>
      <c r="M184" s="330">
        <v>1080383.8993654528</v>
      </c>
    </row>
    <row r="185" spans="1:13" ht="22.9" customHeight="1">
      <c r="A185" s="1503"/>
      <c r="B185" s="367" t="s">
        <v>13</v>
      </c>
      <c r="C185" s="367">
        <v>1221.3033333333333</v>
      </c>
      <c r="D185" s="336">
        <v>117564</v>
      </c>
      <c r="E185" s="336">
        <v>37927</v>
      </c>
      <c r="F185" s="337">
        <v>-0.99432823442201068</v>
      </c>
      <c r="G185" s="361">
        <v>5.6556015503467186E-2</v>
      </c>
      <c r="H185" s="339">
        <v>2145</v>
      </c>
      <c r="I185" s="340">
        <v>-0.99690183362341034</v>
      </c>
      <c r="J185" s="385">
        <v>1124500151.4008899</v>
      </c>
      <c r="K185" s="385">
        <v>1069553834.8961999</v>
      </c>
      <c r="L185" s="385">
        <v>54946316.504689932</v>
      </c>
      <c r="M185" s="385">
        <v>1943341.4270739064</v>
      </c>
    </row>
    <row r="186" spans="1:13" ht="22.9" customHeight="1">
      <c r="A186" s="1503"/>
      <c r="B186" s="386" t="s">
        <v>37</v>
      </c>
      <c r="C186" s="1339">
        <v>1198.9000000000001</v>
      </c>
      <c r="D186" s="325">
        <v>63936</v>
      </c>
      <c r="E186" s="325">
        <v>33380</v>
      </c>
      <c r="F186" s="327">
        <v>-0.98657679796713693</v>
      </c>
      <c r="G186" s="360">
        <v>3.469143199520671E-2</v>
      </c>
      <c r="H186" s="326">
        <v>1158</v>
      </c>
      <c r="I186" s="329">
        <v>-0.99549204099984823</v>
      </c>
      <c r="J186" s="330">
        <v>830841078.9487977</v>
      </c>
      <c r="K186" s="330">
        <v>793844468.8715235</v>
      </c>
      <c r="L186" s="330">
        <v>36996610.077274203</v>
      </c>
      <c r="M186" s="330">
        <v>1341894.3619873368</v>
      </c>
    </row>
    <row r="187" spans="1:13" ht="22.9" customHeight="1">
      <c r="A187" s="1503"/>
      <c r="B187" s="386" t="s">
        <v>38</v>
      </c>
      <c r="C187" s="1339">
        <v>1186.8499999999999</v>
      </c>
      <c r="D187" s="325">
        <v>88888</v>
      </c>
      <c r="E187" s="325">
        <v>58477</v>
      </c>
      <c r="F187" s="327">
        <v>-0.97424554922378148</v>
      </c>
      <c r="G187" s="360">
        <v>1.6895531576517263E-2</v>
      </c>
      <c r="H187" s="326">
        <v>988</v>
      </c>
      <c r="I187" s="329">
        <v>-0.99597870504534136</v>
      </c>
      <c r="J187" s="330">
        <v>855698800.28287995</v>
      </c>
      <c r="K187" s="330">
        <v>842272219.71820712</v>
      </c>
      <c r="L187" s="330">
        <v>13426580.5646732</v>
      </c>
      <c r="M187" s="330">
        <v>1103247.097963606</v>
      </c>
    </row>
    <row r="188" spans="1:13" ht="22.9" customHeight="1">
      <c r="A188" s="1503"/>
      <c r="B188" s="386" t="s">
        <v>39</v>
      </c>
      <c r="C188" s="1339">
        <v>1178.8</v>
      </c>
      <c r="D188" s="325">
        <v>76798</v>
      </c>
      <c r="E188" s="359">
        <v>45955</v>
      </c>
      <c r="F188" s="327">
        <v>-0.97592292401692915</v>
      </c>
      <c r="G188" s="360">
        <v>1.8300511369818299E-2</v>
      </c>
      <c r="H188" s="326">
        <v>841</v>
      </c>
      <c r="I188" s="329">
        <v>-0.9963406780840991</v>
      </c>
      <c r="J188" s="330">
        <v>728196235.81850219</v>
      </c>
      <c r="K188" s="330">
        <v>722670088.28607893</v>
      </c>
      <c r="L188" s="330">
        <v>5526147.5324232578</v>
      </c>
      <c r="M188" s="330">
        <v>809617.510320656</v>
      </c>
    </row>
    <row r="189" spans="1:13" ht="22.9" customHeight="1">
      <c r="A189" s="1503"/>
      <c r="B189" s="382" t="s">
        <v>14</v>
      </c>
      <c r="C189" s="367">
        <v>1188.1833333333334</v>
      </c>
      <c r="D189" s="336">
        <v>229622</v>
      </c>
      <c r="E189" s="336">
        <v>139812</v>
      </c>
      <c r="F189" s="1295">
        <v>-0.97902597675353586</v>
      </c>
      <c r="G189" s="1296">
        <v>2.1364403627728665E-2</v>
      </c>
      <c r="H189" s="383">
        <v>2987</v>
      </c>
      <c r="I189" s="384">
        <v>-0.99592159968323102</v>
      </c>
      <c r="J189" s="385">
        <v>2414736115.0501804</v>
      </c>
      <c r="K189" s="385">
        <v>2358786776.8758097</v>
      </c>
      <c r="L189" s="385">
        <v>55949338.174370766</v>
      </c>
      <c r="M189" s="385">
        <v>3254758.970271599</v>
      </c>
    </row>
    <row r="190" spans="1:13" ht="22.9" customHeight="1">
      <c r="A190" s="1503"/>
      <c r="B190" s="1342" t="s">
        <v>40</v>
      </c>
      <c r="C190" s="1343">
        <v>1144.68</v>
      </c>
      <c r="D190" s="376">
        <v>71970</v>
      </c>
      <c r="E190" s="376">
        <v>39098</v>
      </c>
      <c r="F190" s="377">
        <f t="shared" ref="F190:F192" si="0">E190/E173-1</f>
        <v>-0.98054648756578333</v>
      </c>
      <c r="G190" s="378">
        <f t="shared" ref="G190:G192" si="1">H190/E190</f>
        <v>1.6982965880607704E-2</v>
      </c>
      <c r="H190" s="379">
        <v>664</v>
      </c>
      <c r="I190" s="380">
        <v>-0.99732859131470319</v>
      </c>
      <c r="J190" s="1344">
        <v>529033575.75480181</v>
      </c>
      <c r="K190" s="330">
        <v>516165282.86014616</v>
      </c>
      <c r="L190" s="330">
        <v>12868292.894655645</v>
      </c>
      <c r="M190" s="330">
        <v>336173.77710890141</v>
      </c>
    </row>
    <row r="191" spans="1:13" ht="22.9" customHeight="1">
      <c r="A191" s="1503"/>
      <c r="B191" s="1342" t="s">
        <v>50</v>
      </c>
      <c r="C191" s="1343">
        <v>1117</v>
      </c>
      <c r="D191" s="376">
        <v>70686</v>
      </c>
      <c r="E191" s="376">
        <v>37599</v>
      </c>
      <c r="F191" s="377">
        <f t="shared" si="0"/>
        <v>-0.98074038786612161</v>
      </c>
      <c r="G191" s="378">
        <f t="shared" si="1"/>
        <v>1.9521795792441288E-2</v>
      </c>
      <c r="H191" s="379">
        <v>734</v>
      </c>
      <c r="I191" s="380">
        <v>-0.99694774573973499</v>
      </c>
      <c r="J191" s="1344">
        <v>716861814.53960466</v>
      </c>
      <c r="K191" s="330">
        <v>659438058.78298426</v>
      </c>
      <c r="L191" s="330">
        <v>57423755.756620407</v>
      </c>
      <c r="M191" s="330">
        <v>833264.81204485975</v>
      </c>
    </row>
    <row r="192" spans="1:13" ht="22.9" customHeight="1">
      <c r="A192" s="1503"/>
      <c r="B192" s="1342" t="s">
        <v>51</v>
      </c>
      <c r="C192" s="1343">
        <v>1095</v>
      </c>
      <c r="D192" s="376">
        <v>80973</v>
      </c>
      <c r="E192" s="376">
        <v>46302</v>
      </c>
      <c r="F192" s="377">
        <f t="shared" si="0"/>
        <v>-0.97892136689258824</v>
      </c>
      <c r="G192" s="378">
        <f t="shared" si="1"/>
        <v>2.0323096194548831E-2</v>
      </c>
      <c r="H192" s="379">
        <v>941</v>
      </c>
      <c r="I192" s="380">
        <v>-0.99615324868572741</v>
      </c>
      <c r="J192" s="1344">
        <v>703996436.86642408</v>
      </c>
      <c r="K192" s="330">
        <v>693788878.74317408</v>
      </c>
      <c r="L192" s="330">
        <v>10207558.123250008</v>
      </c>
      <c r="M192" s="330">
        <v>835666.74272444611</v>
      </c>
    </row>
    <row r="193" spans="1:13" ht="22.9" customHeight="1">
      <c r="A193" s="1503"/>
      <c r="B193" s="382" t="s">
        <v>59</v>
      </c>
      <c r="C193" s="367">
        <v>1119</v>
      </c>
      <c r="D193" s="336">
        <v>223629</v>
      </c>
      <c r="E193" s="336">
        <v>122999</v>
      </c>
      <c r="F193" s="1295">
        <v>-0.98002831455952577</v>
      </c>
      <c r="G193" s="1296">
        <v>1.9016414767599736E-2</v>
      </c>
      <c r="H193" s="383">
        <v>2339</v>
      </c>
      <c r="I193" s="384">
        <v>-0.99681186601931693</v>
      </c>
      <c r="J193" s="385">
        <v>1949891827.1608305</v>
      </c>
      <c r="K193" s="385">
        <v>1869392220.3863044</v>
      </c>
      <c r="L193" s="385">
        <v>80499606.774526119</v>
      </c>
      <c r="M193" s="385">
        <v>2005105.3318782072</v>
      </c>
    </row>
    <row r="194" spans="1:13" ht="22.9" customHeight="1">
      <c r="A194" s="1503"/>
      <c r="B194" s="390" t="s">
        <v>299</v>
      </c>
      <c r="C194" s="343">
        <v>1180.2658333333334</v>
      </c>
      <c r="D194" s="354">
        <v>4273990</v>
      </c>
      <c r="E194" s="354">
        <v>3688606</v>
      </c>
      <c r="F194" s="356">
        <v>-0.86298108703004761</v>
      </c>
      <c r="G194" s="365">
        <v>0.11661044850005665</v>
      </c>
      <c r="H194" s="347">
        <v>430130</v>
      </c>
      <c r="I194" s="358">
        <v>-0.85109931651010284</v>
      </c>
      <c r="J194" s="348">
        <v>282058271072.61194</v>
      </c>
      <c r="K194" s="348">
        <v>253007338659.15833</v>
      </c>
      <c r="L194" s="348">
        <v>29050932413.453613</v>
      </c>
      <c r="M194" s="348">
        <v>7457061353.7292233</v>
      </c>
    </row>
    <row r="195" spans="1:13" ht="22.9" customHeight="1">
      <c r="A195" s="309"/>
      <c r="B195" s="224"/>
      <c r="C195" s="422"/>
      <c r="D195" s="423"/>
      <c r="E195" s="423"/>
      <c r="F195" s="971"/>
      <c r="G195" s="425"/>
      <c r="H195" s="424"/>
      <c r="I195" s="848"/>
      <c r="J195" s="426"/>
      <c r="K195" s="426"/>
      <c r="L195" s="426"/>
      <c r="M195" s="426"/>
    </row>
    <row r="196" spans="1:13" ht="22.9" customHeight="1">
      <c r="A196" s="309"/>
      <c r="B196" s="224"/>
      <c r="C196" s="422"/>
      <c r="D196" s="423"/>
      <c r="E196" s="423"/>
      <c r="F196" s="971"/>
      <c r="G196" s="425"/>
      <c r="H196" s="424"/>
      <c r="I196" s="848"/>
      <c r="J196" s="426"/>
      <c r="K196" s="426"/>
      <c r="L196" s="426"/>
      <c r="M196" s="426"/>
    </row>
    <row r="197" spans="1:13" ht="22.9" customHeight="1">
      <c r="A197" s="309"/>
      <c r="B197" s="885"/>
      <c r="C197" s="422"/>
      <c r="D197" s="423"/>
      <c r="E197" s="423"/>
      <c r="F197" s="971"/>
      <c r="G197" s="425"/>
      <c r="H197" s="424"/>
      <c r="I197" s="848"/>
      <c r="J197" s="426"/>
      <c r="K197" s="426"/>
      <c r="L197" s="426"/>
      <c r="M197" s="426"/>
    </row>
    <row r="198" spans="1:13" ht="23.1" customHeight="1">
      <c r="A198" s="308" t="s">
        <v>344</v>
      </c>
      <c r="D198" s="1506" t="s">
        <v>111</v>
      </c>
      <c r="E198" s="1506"/>
      <c r="F198" s="1506"/>
      <c r="G198" s="1506"/>
      <c r="H198" s="1506"/>
      <c r="I198" s="1506"/>
      <c r="J198" s="1506"/>
      <c r="K198" s="1506"/>
      <c r="L198" s="1506"/>
      <c r="M198" s="1506"/>
    </row>
    <row r="199" spans="1:13" s="322" customFormat="1" ht="44.25" customHeight="1">
      <c r="A199" s="1518"/>
      <c r="B199" s="1518"/>
      <c r="C199" s="321" t="s">
        <v>184</v>
      </c>
      <c r="D199" s="320" t="s">
        <v>81</v>
      </c>
      <c r="E199" s="319" t="s">
        <v>107</v>
      </c>
      <c r="F199" s="319" t="s">
        <v>81</v>
      </c>
      <c r="G199" s="319" t="s">
        <v>87</v>
      </c>
      <c r="H199" s="319" t="s">
        <v>81</v>
      </c>
      <c r="I199" s="319" t="s">
        <v>180</v>
      </c>
      <c r="J199" s="427" t="s">
        <v>83</v>
      </c>
      <c r="K199" s="427" t="s">
        <v>181</v>
      </c>
      <c r="L199" s="319" t="s">
        <v>182</v>
      </c>
      <c r="M199" s="319" t="s">
        <v>88</v>
      </c>
    </row>
    <row r="200" spans="1:13" s="332" customFormat="1" ht="23.1" hidden="1" customHeight="1">
      <c r="A200" s="1503">
        <v>2010</v>
      </c>
      <c r="B200" s="386" t="s">
        <v>31</v>
      </c>
      <c r="C200" s="326">
        <v>65771</v>
      </c>
      <c r="D200" s="428">
        <v>1.0362538699690402</v>
      </c>
      <c r="E200" s="429">
        <v>63587915747</v>
      </c>
      <c r="F200" s="428">
        <v>1.0904570565209508</v>
      </c>
      <c r="G200" s="429">
        <v>966807.79898435483</v>
      </c>
      <c r="H200" s="428">
        <v>5.3826065682575308E-2</v>
      </c>
      <c r="I200" s="429">
        <v>53102891164</v>
      </c>
      <c r="J200" s="429">
        <v>10485024583</v>
      </c>
      <c r="K200" s="329">
        <v>0.16489020688643455</v>
      </c>
      <c r="L200" s="282" t="s">
        <v>135</v>
      </c>
      <c r="M200" s="429">
        <v>4592690751</v>
      </c>
    </row>
    <row r="201" spans="1:13" s="332" customFormat="1" ht="23.1" hidden="1" customHeight="1">
      <c r="A201" s="1503"/>
      <c r="B201" s="386" t="s">
        <v>29</v>
      </c>
      <c r="C201" s="326">
        <v>59227</v>
      </c>
      <c r="D201" s="428">
        <v>0.69123358081096509</v>
      </c>
      <c r="E201" s="429">
        <v>54333442945</v>
      </c>
      <c r="F201" s="428">
        <v>0.86633514198256756</v>
      </c>
      <c r="G201" s="429">
        <v>917376.24639100407</v>
      </c>
      <c r="H201" s="428">
        <v>0.13740974470867617</v>
      </c>
      <c r="I201" s="429">
        <v>44789342846</v>
      </c>
      <c r="J201" s="429">
        <v>9544100099</v>
      </c>
      <c r="K201" s="329">
        <v>0.17565792965966073</v>
      </c>
      <c r="L201" s="282" t="s">
        <v>186</v>
      </c>
      <c r="M201" s="429">
        <v>4001727862</v>
      </c>
    </row>
    <row r="202" spans="1:13" s="332" customFormat="1" ht="23.1" hidden="1" customHeight="1">
      <c r="A202" s="1503"/>
      <c r="B202" s="386" t="s">
        <v>33</v>
      </c>
      <c r="C202" s="326">
        <v>54843</v>
      </c>
      <c r="D202" s="428">
        <v>0.88541666666666674</v>
      </c>
      <c r="E202" s="429">
        <v>49527747508</v>
      </c>
      <c r="F202" s="428">
        <v>1.0788698514818957</v>
      </c>
      <c r="G202" s="429">
        <v>903082.3898765567</v>
      </c>
      <c r="H202" s="428">
        <v>0.16143486405567331</v>
      </c>
      <c r="I202" s="429">
        <v>41845750349</v>
      </c>
      <c r="J202" s="429">
        <v>7681997159</v>
      </c>
      <c r="K202" s="329">
        <v>0.15510491685007805</v>
      </c>
      <c r="L202" s="282" t="s">
        <v>187</v>
      </c>
      <c r="M202" s="429">
        <v>3963781209</v>
      </c>
    </row>
    <row r="203" spans="1:13" s="332" customFormat="1" ht="23.1" hidden="1" customHeight="1">
      <c r="A203" s="1503"/>
      <c r="B203" s="430" t="s">
        <v>12</v>
      </c>
      <c r="C203" s="339">
        <v>179841</v>
      </c>
      <c r="D203" s="431">
        <v>0.86541573313417963</v>
      </c>
      <c r="E203" s="432">
        <v>167449106200</v>
      </c>
      <c r="F203" s="431">
        <v>1.0088688531144872</v>
      </c>
      <c r="G203" s="432">
        <v>931095.27971930755</v>
      </c>
      <c r="H203" s="431">
        <v>0.11422357436426944</v>
      </c>
      <c r="I203" s="432">
        <v>139737984359</v>
      </c>
      <c r="J203" s="432">
        <v>27711121841</v>
      </c>
      <c r="K203" s="433">
        <v>0.16548981639771809</v>
      </c>
      <c r="L203" s="434" t="s">
        <v>135</v>
      </c>
      <c r="M203" s="432">
        <v>12558199822</v>
      </c>
    </row>
    <row r="204" spans="1:13" s="332" customFormat="1" ht="23.1" hidden="1" customHeight="1">
      <c r="A204" s="1503"/>
      <c r="B204" s="386" t="s">
        <v>34</v>
      </c>
      <c r="C204" s="326">
        <v>54163</v>
      </c>
      <c r="D204" s="428">
        <v>0.5992382189677572</v>
      </c>
      <c r="E204" s="429">
        <v>52720447946</v>
      </c>
      <c r="F204" s="428">
        <v>0.75038345240982163</v>
      </c>
      <c r="G204" s="429">
        <v>973366.46688698931</v>
      </c>
      <c r="H204" s="428">
        <v>0.16635136866353184</v>
      </c>
      <c r="I204" s="429">
        <v>43759007595</v>
      </c>
      <c r="J204" s="429">
        <v>8961440351</v>
      </c>
      <c r="K204" s="329">
        <v>0.16998035297763286</v>
      </c>
      <c r="L204" s="282" t="s">
        <v>135</v>
      </c>
      <c r="M204" s="429">
        <v>4259257382</v>
      </c>
    </row>
    <row r="205" spans="1:13" s="332" customFormat="1" ht="23.1" hidden="1" customHeight="1">
      <c r="A205" s="1503"/>
      <c r="B205" s="386" t="s">
        <v>35</v>
      </c>
      <c r="C205" s="326">
        <v>59188</v>
      </c>
      <c r="D205" s="428">
        <v>1.0702343476740119</v>
      </c>
      <c r="E205" s="429">
        <v>66267946113</v>
      </c>
      <c r="F205" s="428">
        <v>1.366030757150579</v>
      </c>
      <c r="G205" s="429">
        <v>1119617.9312191661</v>
      </c>
      <c r="H205" s="428">
        <v>0.28698993421745778</v>
      </c>
      <c r="I205" s="429">
        <v>54161334938</v>
      </c>
      <c r="J205" s="429">
        <v>12106611175</v>
      </c>
      <c r="K205" s="329">
        <v>0.18269181233345946</v>
      </c>
      <c r="L205" s="282" t="s">
        <v>187</v>
      </c>
      <c r="M205" s="429">
        <v>5556542028</v>
      </c>
    </row>
    <row r="206" spans="1:13" s="332" customFormat="1" ht="23.1" hidden="1" customHeight="1">
      <c r="A206" s="1503"/>
      <c r="B206" s="386" t="s">
        <v>36</v>
      </c>
      <c r="C206" s="326">
        <v>54231</v>
      </c>
      <c r="D206" s="428">
        <v>1.0637415328411599</v>
      </c>
      <c r="E206" s="429">
        <v>55092750004</v>
      </c>
      <c r="F206" s="428">
        <v>1.4751462959596018</v>
      </c>
      <c r="G206" s="429">
        <v>1015890.3579871291</v>
      </c>
      <c r="H206" s="428">
        <v>0.32340067484731261</v>
      </c>
      <c r="I206" s="429">
        <v>46636872412</v>
      </c>
      <c r="J206" s="429">
        <v>8455877592</v>
      </c>
      <c r="K206" s="329">
        <v>0.15348439842603723</v>
      </c>
      <c r="L206" s="282" t="s">
        <v>188</v>
      </c>
      <c r="M206" s="429">
        <v>4029742139</v>
      </c>
    </row>
    <row r="207" spans="1:13" s="332" customFormat="1" ht="23.1" hidden="1" customHeight="1">
      <c r="A207" s="1503"/>
      <c r="B207" s="430" t="s">
        <v>57</v>
      </c>
      <c r="C207" s="339">
        <v>167582</v>
      </c>
      <c r="D207" s="431">
        <v>0.88854579877389117</v>
      </c>
      <c r="E207" s="432">
        <v>174081144063</v>
      </c>
      <c r="F207" s="431">
        <v>1.1655703469088734</v>
      </c>
      <c r="G207" s="432">
        <v>1038781.8743242114</v>
      </c>
      <c r="H207" s="431">
        <v>0.25757094826362636</v>
      </c>
      <c r="I207" s="432">
        <v>144557214945</v>
      </c>
      <c r="J207" s="432">
        <v>29523929118</v>
      </c>
      <c r="K207" s="433">
        <v>0.16959866203151377</v>
      </c>
      <c r="L207" s="434" t="s">
        <v>187</v>
      </c>
      <c r="M207" s="432">
        <v>13845541549</v>
      </c>
    </row>
    <row r="208" spans="1:13" s="332" customFormat="1" ht="23.1" hidden="1" customHeight="1">
      <c r="A208" s="1503"/>
      <c r="B208" s="386" t="s">
        <v>37</v>
      </c>
      <c r="C208" s="326">
        <v>72381</v>
      </c>
      <c r="D208" s="428">
        <v>0.67622333896852793</v>
      </c>
      <c r="E208" s="429">
        <v>81099654818</v>
      </c>
      <c r="F208" s="428">
        <v>1.0074735753296236</v>
      </c>
      <c r="G208" s="429">
        <v>1120455.0202124866</v>
      </c>
      <c r="H208" s="428">
        <v>0.25741326431962985</v>
      </c>
      <c r="I208" s="429">
        <v>66316587980</v>
      </c>
      <c r="J208" s="429">
        <v>14783066838</v>
      </c>
      <c r="K208" s="329">
        <v>0.18228273438617534</v>
      </c>
      <c r="L208" s="282" t="s">
        <v>187</v>
      </c>
      <c r="M208" s="429">
        <v>6406647464</v>
      </c>
    </row>
    <row r="209" spans="1:13" s="332" customFormat="1" ht="23.1" hidden="1" customHeight="1">
      <c r="A209" s="1503"/>
      <c r="B209" s="386" t="s">
        <v>38</v>
      </c>
      <c r="C209" s="326">
        <v>74613</v>
      </c>
      <c r="D209" s="428">
        <v>0.59453337037591103</v>
      </c>
      <c r="E209" s="429">
        <v>82999968056</v>
      </c>
      <c r="F209" s="428">
        <v>0.86050418865864486</v>
      </c>
      <c r="G209" s="429">
        <v>1112406.2570329567</v>
      </c>
      <c r="H209" s="428">
        <v>0.26634373662805766</v>
      </c>
      <c r="I209" s="429">
        <v>68283515260</v>
      </c>
      <c r="J209" s="429">
        <v>14716452796</v>
      </c>
      <c r="K209" s="329">
        <v>0.17730672843236306</v>
      </c>
      <c r="L209" s="282" t="s">
        <v>189</v>
      </c>
      <c r="M209" s="429">
        <v>6225822955</v>
      </c>
    </row>
    <row r="210" spans="1:13" s="332" customFormat="1" ht="23.1" hidden="1" customHeight="1">
      <c r="A210" s="1503"/>
      <c r="B210" s="386" t="s">
        <v>39</v>
      </c>
      <c r="C210" s="326">
        <v>55014</v>
      </c>
      <c r="D210" s="428">
        <v>2.5016230666412067</v>
      </c>
      <c r="E210" s="429">
        <v>63187227295</v>
      </c>
      <c r="F210" s="428">
        <v>2.8661510233245395</v>
      </c>
      <c r="G210" s="429">
        <v>1148566.3157559894</v>
      </c>
      <c r="H210" s="428">
        <v>0.35189492194158167</v>
      </c>
      <c r="I210" s="429">
        <v>51034982250</v>
      </c>
      <c r="J210" s="429">
        <v>12152245045</v>
      </c>
      <c r="K210" s="329">
        <v>0.1923212263811678</v>
      </c>
      <c r="L210" s="282" t="s">
        <v>187</v>
      </c>
      <c r="M210" s="429">
        <v>4912045415</v>
      </c>
    </row>
    <row r="211" spans="1:13" s="332" customFormat="1" ht="23.1" hidden="1" customHeight="1">
      <c r="A211" s="1503"/>
      <c r="B211" s="430" t="s">
        <v>64</v>
      </c>
      <c r="C211" s="339">
        <v>202008</v>
      </c>
      <c r="D211" s="431">
        <v>0.91141600037848325</v>
      </c>
      <c r="E211" s="432">
        <v>227286850169</v>
      </c>
      <c r="F211" s="431">
        <v>1.2425024357065282</v>
      </c>
      <c r="G211" s="432">
        <v>1125137.8666636965</v>
      </c>
      <c r="H211" s="431">
        <v>0.29105676804327718</v>
      </c>
      <c r="I211" s="432">
        <v>185635085490</v>
      </c>
      <c r="J211" s="432">
        <v>41651764679</v>
      </c>
      <c r="K211" s="433">
        <v>0.18325637690006999</v>
      </c>
      <c r="L211" s="434" t="s">
        <v>190</v>
      </c>
      <c r="M211" s="432">
        <v>17544515834</v>
      </c>
    </row>
    <row r="212" spans="1:13" s="332" customFormat="1" ht="23.1" hidden="1" customHeight="1">
      <c r="A212" s="1503"/>
      <c r="B212" s="386" t="s">
        <v>40</v>
      </c>
      <c r="C212" s="326">
        <v>60950</v>
      </c>
      <c r="D212" s="428">
        <v>2.0694465427808835</v>
      </c>
      <c r="E212" s="429">
        <v>64902190821</v>
      </c>
      <c r="F212" s="428">
        <v>2.2566202486666325</v>
      </c>
      <c r="G212" s="429">
        <v>1064843.163593109</v>
      </c>
      <c r="H212" s="428">
        <v>0.26337630483548025</v>
      </c>
      <c r="I212" s="429">
        <v>54010136067</v>
      </c>
      <c r="J212" s="429">
        <v>10892054754</v>
      </c>
      <c r="K212" s="329">
        <v>0.16782260531143312</v>
      </c>
      <c r="L212" s="282" t="s">
        <v>187</v>
      </c>
      <c r="M212" s="429">
        <v>5002363993</v>
      </c>
    </row>
    <row r="213" spans="1:13" s="332" customFormat="1" ht="23.1" hidden="1" customHeight="1">
      <c r="A213" s="1503"/>
      <c r="B213" s="386" t="s">
        <v>41</v>
      </c>
      <c r="C213" s="326">
        <v>60578</v>
      </c>
      <c r="D213" s="428">
        <v>1.2302481407849202</v>
      </c>
      <c r="E213" s="429">
        <v>56961204940</v>
      </c>
      <c r="F213" s="428">
        <v>1.2262506748297346</v>
      </c>
      <c r="G213" s="429">
        <v>940295.238205289</v>
      </c>
      <c r="H213" s="428">
        <v>8.1005705043359688E-2</v>
      </c>
      <c r="I213" s="429">
        <v>48399642912</v>
      </c>
      <c r="J213" s="429">
        <v>8561562028</v>
      </c>
      <c r="K213" s="329">
        <v>0.15030514254426866</v>
      </c>
      <c r="L213" s="282" t="s">
        <v>189</v>
      </c>
      <c r="M213" s="429">
        <v>3851868765</v>
      </c>
    </row>
    <row r="214" spans="1:13" s="332" customFormat="1" ht="23.1" hidden="1" customHeight="1">
      <c r="A214" s="1503"/>
      <c r="B214" s="386" t="s">
        <v>42</v>
      </c>
      <c r="C214" s="326">
        <v>61164</v>
      </c>
      <c r="D214" s="428">
        <v>0.34871003307607507</v>
      </c>
      <c r="E214" s="429">
        <v>61206526615</v>
      </c>
      <c r="F214" s="428">
        <v>0.4130576210091772</v>
      </c>
      <c r="G214" s="429">
        <v>1000695.2883231967</v>
      </c>
      <c r="H214" s="428">
        <v>8.9618887536407676E-2</v>
      </c>
      <c r="I214" s="429">
        <v>50779899654</v>
      </c>
      <c r="J214" s="429">
        <v>10426626961</v>
      </c>
      <c r="K214" s="329">
        <v>0.170351554607654</v>
      </c>
      <c r="L214" s="282" t="s">
        <v>187</v>
      </c>
      <c r="M214" s="429">
        <v>4529983085</v>
      </c>
    </row>
    <row r="215" spans="1:13" s="332" customFormat="1" ht="23.1" hidden="1" customHeight="1">
      <c r="A215" s="1503"/>
      <c r="B215" s="430" t="s">
        <v>59</v>
      </c>
      <c r="C215" s="339">
        <v>182692</v>
      </c>
      <c r="D215" s="431">
        <v>0.97784971148328981</v>
      </c>
      <c r="E215" s="432">
        <v>183069922376</v>
      </c>
      <c r="F215" s="431">
        <v>1.0608921616293872</v>
      </c>
      <c r="G215" s="432">
        <v>1002068.6312263262</v>
      </c>
      <c r="H215" s="431">
        <v>0.14243383055084924</v>
      </c>
      <c r="I215" s="432">
        <v>153189678633</v>
      </c>
      <c r="J215" s="432">
        <v>29880243743</v>
      </c>
      <c r="K215" s="433">
        <v>0.16321765670294086</v>
      </c>
      <c r="L215" s="434" t="s">
        <v>135</v>
      </c>
      <c r="M215" s="432">
        <v>13384215843</v>
      </c>
    </row>
    <row r="216" spans="1:13" s="350" customFormat="1" ht="23.1" customHeight="1">
      <c r="A216" s="1514"/>
      <c r="B216" s="390" t="s">
        <v>56</v>
      </c>
      <c r="C216" s="355">
        <v>732123</v>
      </c>
      <c r="D216" s="435">
        <v>0.91056059791543786</v>
      </c>
      <c r="E216" s="436">
        <v>751887022808</v>
      </c>
      <c r="F216" s="435">
        <v>1.1244230614538857</v>
      </c>
      <c r="G216" s="436">
        <v>1026995.4950302066</v>
      </c>
      <c r="H216" s="435">
        <v>0.20144537224638492</v>
      </c>
      <c r="I216" s="436">
        <v>623119963427</v>
      </c>
      <c r="J216" s="436">
        <v>128767059381</v>
      </c>
      <c r="K216" s="435">
        <v>0.17125852086142687</v>
      </c>
      <c r="L216" s="264" t="s">
        <v>187</v>
      </c>
      <c r="M216" s="436">
        <v>57332473048</v>
      </c>
    </row>
    <row r="217" spans="1:13" s="332" customFormat="1" ht="23.1" hidden="1" customHeight="1">
      <c r="A217" s="1503">
        <v>2011</v>
      </c>
      <c r="B217" s="437" t="s">
        <v>31</v>
      </c>
      <c r="C217" s="326">
        <v>87479</v>
      </c>
      <c r="D217" s="438">
        <v>0.33005427924161101</v>
      </c>
      <c r="E217" s="429">
        <v>90374856208</v>
      </c>
      <c r="F217" s="428">
        <v>0.42125834989746114</v>
      </c>
      <c r="G217" s="429">
        <v>1033103.4443466432</v>
      </c>
      <c r="H217" s="428">
        <v>6.8571690704122279E-2</v>
      </c>
      <c r="I217" s="429">
        <v>75830237146</v>
      </c>
      <c r="J217" s="429">
        <v>14544619062</v>
      </c>
      <c r="K217" s="439">
        <v>0.16093656656587307</v>
      </c>
      <c r="L217" s="439">
        <v>-3.9536403205614745E-3</v>
      </c>
      <c r="M217" s="429">
        <v>6540484647</v>
      </c>
    </row>
    <row r="218" spans="1:13" s="332" customFormat="1" ht="23.1" hidden="1" customHeight="1">
      <c r="A218" s="1503"/>
      <c r="B218" s="437" t="s">
        <v>29</v>
      </c>
      <c r="C218" s="326">
        <v>75982</v>
      </c>
      <c r="D218" s="438">
        <v>0.28289462576189917</v>
      </c>
      <c r="E218" s="429">
        <v>78107579788</v>
      </c>
      <c r="F218" s="428">
        <v>0.43755991806125372</v>
      </c>
      <c r="G218" s="429">
        <v>1027974.780711221</v>
      </c>
      <c r="H218" s="428">
        <v>0.12055962289771083</v>
      </c>
      <c r="I218" s="429">
        <v>63780628708</v>
      </c>
      <c r="J218" s="429">
        <v>14326951080</v>
      </c>
      <c r="K218" s="439">
        <v>0.18342587388940082</v>
      </c>
      <c r="L218" s="439">
        <v>7.7679442297400869E-3</v>
      </c>
      <c r="M218" s="429">
        <v>5701473868</v>
      </c>
    </row>
    <row r="219" spans="1:13" s="332" customFormat="1" ht="23.1" hidden="1" customHeight="1">
      <c r="A219" s="1503"/>
      <c r="B219" s="437" t="s">
        <v>33</v>
      </c>
      <c r="C219" s="326">
        <v>48742</v>
      </c>
      <c r="D219" s="438">
        <v>-0.11124482614007258</v>
      </c>
      <c r="E219" s="429">
        <v>47422853186</v>
      </c>
      <c r="F219" s="428">
        <v>-4.2499294393713472E-2</v>
      </c>
      <c r="G219" s="429">
        <v>972936.13692503388</v>
      </c>
      <c r="H219" s="428">
        <v>7.7350358983332201E-2</v>
      </c>
      <c r="I219" s="429">
        <v>40390227887</v>
      </c>
      <c r="J219" s="429">
        <v>7032625299</v>
      </c>
      <c r="K219" s="439">
        <v>0.14829612363087732</v>
      </c>
      <c r="L219" s="439">
        <v>-6.8087932192007206E-3</v>
      </c>
      <c r="M219" s="429">
        <v>3055204548</v>
      </c>
    </row>
    <row r="220" spans="1:13" s="332" customFormat="1" ht="23.1" hidden="1" customHeight="1">
      <c r="A220" s="1503"/>
      <c r="B220" s="430" t="s">
        <v>12</v>
      </c>
      <c r="C220" s="339">
        <v>212203</v>
      </c>
      <c r="D220" s="431">
        <v>0.17994784281671028</v>
      </c>
      <c r="E220" s="432">
        <v>215905289182</v>
      </c>
      <c r="F220" s="431">
        <v>0.28937857049009441</v>
      </c>
      <c r="G220" s="432">
        <v>1017446.9219662305</v>
      </c>
      <c r="H220" s="431">
        <v>9.2742004097534414E-2</v>
      </c>
      <c r="I220" s="432">
        <v>180001093741</v>
      </c>
      <c r="J220" s="432">
        <v>35904195441</v>
      </c>
      <c r="K220" s="433">
        <v>0.16629604386733721</v>
      </c>
      <c r="L220" s="433">
        <v>8.0622746961911407E-4</v>
      </c>
      <c r="M220" s="432">
        <v>15297163063</v>
      </c>
    </row>
    <row r="221" spans="1:13" s="332" customFormat="1" ht="23.1" hidden="1" customHeight="1">
      <c r="A221" s="1503"/>
      <c r="B221" s="437" t="s">
        <v>43</v>
      </c>
      <c r="C221" s="326">
        <v>51549</v>
      </c>
      <c r="D221" s="438">
        <v>-4.8261728486236E-2</v>
      </c>
      <c r="E221" s="429">
        <v>54884465969</v>
      </c>
      <c r="F221" s="428">
        <v>4.104703406952348E-2</v>
      </c>
      <c r="G221" s="429">
        <v>1064704.7657374537</v>
      </c>
      <c r="H221" s="428">
        <v>9.3837523643671039E-2</v>
      </c>
      <c r="I221" s="429">
        <v>46098108489</v>
      </c>
      <c r="J221" s="429">
        <v>8786357480</v>
      </c>
      <c r="K221" s="439">
        <v>0.160088238536615</v>
      </c>
      <c r="L221" s="439">
        <v>-9.8921144410178685E-3</v>
      </c>
      <c r="M221" s="429">
        <v>3908030597</v>
      </c>
    </row>
    <row r="222" spans="1:13" s="332" customFormat="1" ht="23.1" hidden="1" customHeight="1">
      <c r="A222" s="1503"/>
      <c r="B222" s="437" t="s">
        <v>44</v>
      </c>
      <c r="C222" s="326">
        <v>59159</v>
      </c>
      <c r="D222" s="438">
        <v>-4.8996418192881475E-4</v>
      </c>
      <c r="E222" s="429">
        <v>67691985121</v>
      </c>
      <c r="F222" s="428">
        <v>2.1489107351716275E-2</v>
      </c>
      <c r="G222" s="429">
        <v>1144238.156848493</v>
      </c>
      <c r="H222" s="428">
        <v>2.198984577043861E-2</v>
      </c>
      <c r="I222" s="429">
        <v>56113316521</v>
      </c>
      <c r="J222" s="429">
        <v>11578668600</v>
      </c>
      <c r="K222" s="439">
        <v>0.17104932850326418</v>
      </c>
      <c r="L222" s="439">
        <v>-1.1642483830195283E-2</v>
      </c>
      <c r="M222" s="429">
        <v>5098652037</v>
      </c>
    </row>
    <row r="223" spans="1:13" s="332" customFormat="1" ht="23.1" hidden="1" customHeight="1">
      <c r="A223" s="1503"/>
      <c r="B223" s="437" t="s">
        <v>45</v>
      </c>
      <c r="C223" s="326">
        <v>63477</v>
      </c>
      <c r="D223" s="438">
        <v>0.17049289151961045</v>
      </c>
      <c r="E223" s="429">
        <v>66762320458</v>
      </c>
      <c r="F223" s="428">
        <v>0.21181680807643</v>
      </c>
      <c r="G223" s="429">
        <v>1051756.0763426123</v>
      </c>
      <c r="H223" s="428">
        <v>3.5304713814340083E-2</v>
      </c>
      <c r="I223" s="429">
        <v>56979947890</v>
      </c>
      <c r="J223" s="429">
        <v>9782372568</v>
      </c>
      <c r="K223" s="439">
        <v>0.14652535293697685</v>
      </c>
      <c r="L223" s="439">
        <v>-6.9590454890603726E-3</v>
      </c>
      <c r="M223" s="429">
        <v>3884488927</v>
      </c>
    </row>
    <row r="224" spans="1:13" s="332" customFormat="1" ht="23.1" hidden="1" customHeight="1">
      <c r="A224" s="1503"/>
      <c r="B224" s="430" t="s">
        <v>57</v>
      </c>
      <c r="C224" s="339">
        <v>174185</v>
      </c>
      <c r="D224" s="431">
        <v>3.9401606377773346E-2</v>
      </c>
      <c r="E224" s="432">
        <v>189338771548</v>
      </c>
      <c r="F224" s="431">
        <v>8.7646640692332856E-2</v>
      </c>
      <c r="G224" s="432">
        <v>1086998.143054798</v>
      </c>
      <c r="H224" s="431">
        <v>4.6416162933103022E-2</v>
      </c>
      <c r="I224" s="432">
        <v>159191372900</v>
      </c>
      <c r="J224" s="432">
        <v>30147398648</v>
      </c>
      <c r="K224" s="433">
        <v>0.15922464480740131</v>
      </c>
      <c r="L224" s="433">
        <v>-1.0374017224112464E-2</v>
      </c>
      <c r="M224" s="432">
        <v>12891171561</v>
      </c>
    </row>
    <row r="225" spans="1:184" s="332" customFormat="1" ht="23.1" hidden="1" customHeight="1">
      <c r="A225" s="1503"/>
      <c r="B225" s="437" t="s">
        <v>46</v>
      </c>
      <c r="C225" s="326">
        <v>73828</v>
      </c>
      <c r="D225" s="438">
        <v>1.9991434216161785E-2</v>
      </c>
      <c r="E225" s="429">
        <v>87114408841</v>
      </c>
      <c r="F225" s="428">
        <v>7.4164976860851439E-2</v>
      </c>
      <c r="G225" s="429">
        <v>1179964.3609606111</v>
      </c>
      <c r="H225" s="428">
        <v>5.311176234173054E-2</v>
      </c>
      <c r="I225" s="429">
        <v>71112815766</v>
      </c>
      <c r="J225" s="429">
        <v>16001593075</v>
      </c>
      <c r="K225" s="439">
        <v>0.18368480355765121</v>
      </c>
      <c r="L225" s="439">
        <v>1.4020691714758671E-3</v>
      </c>
      <c r="M225" s="429">
        <v>6021006803</v>
      </c>
    </row>
    <row r="226" spans="1:184" s="332" customFormat="1" ht="23.1" hidden="1" customHeight="1">
      <c r="A226" s="1503"/>
      <c r="B226" s="437" t="s">
        <v>47</v>
      </c>
      <c r="C226" s="326">
        <v>81600</v>
      </c>
      <c r="D226" s="438">
        <v>9.3643198906356861E-2</v>
      </c>
      <c r="E226" s="429">
        <v>88967483337</v>
      </c>
      <c r="F226" s="428">
        <v>7.1897802141004608E-2</v>
      </c>
      <c r="G226" s="429">
        <v>1090287.7859926471</v>
      </c>
      <c r="H226" s="428">
        <v>-1.9883447167318824E-2</v>
      </c>
      <c r="I226" s="429">
        <v>73517147190</v>
      </c>
      <c r="J226" s="429">
        <v>15450336147</v>
      </c>
      <c r="K226" s="439">
        <v>0.17366273123041662</v>
      </c>
      <c r="L226" s="439">
        <v>-3.6439972019464417E-3</v>
      </c>
      <c r="M226" s="429">
        <v>6057334763</v>
      </c>
    </row>
    <row r="227" spans="1:184" s="332" customFormat="1" ht="23.1" hidden="1" customHeight="1">
      <c r="A227" s="1503"/>
      <c r="B227" s="437" t="s">
        <v>48</v>
      </c>
      <c r="C227" s="326">
        <v>59445</v>
      </c>
      <c r="D227" s="438">
        <v>8.0543134474860834E-2</v>
      </c>
      <c r="E227" s="429">
        <v>62905512960</v>
      </c>
      <c r="F227" s="428">
        <v>-4.4584063434968124E-3</v>
      </c>
      <c r="G227" s="429">
        <v>1058213.6926570779</v>
      </c>
      <c r="H227" s="428">
        <v>-7.8665569292306059E-2</v>
      </c>
      <c r="I227" s="429">
        <v>52541385527</v>
      </c>
      <c r="J227" s="429">
        <v>10364127433</v>
      </c>
      <c r="K227" s="439">
        <v>0.16475706095251591</v>
      </c>
      <c r="L227" s="439">
        <v>-2.7564165428651893E-2</v>
      </c>
      <c r="M227" s="429">
        <v>4222603413</v>
      </c>
    </row>
    <row r="228" spans="1:184" s="332" customFormat="1" ht="23.1" hidden="1" customHeight="1">
      <c r="A228" s="1503"/>
      <c r="B228" s="430" t="s">
        <v>58</v>
      </c>
      <c r="C228" s="339">
        <v>214873</v>
      </c>
      <c r="D228" s="431">
        <v>6.3685596610035144E-2</v>
      </c>
      <c r="E228" s="432">
        <v>238987405138</v>
      </c>
      <c r="F228" s="431">
        <v>5.1479242905165812E-2</v>
      </c>
      <c r="G228" s="432">
        <v>1112226.3157213796</v>
      </c>
      <c r="H228" s="431">
        <v>-1.1475527866289581E-2</v>
      </c>
      <c r="I228" s="432">
        <v>197171348483</v>
      </c>
      <c r="J228" s="432">
        <v>41816056655</v>
      </c>
      <c r="K228" s="433">
        <v>0.17497180083968814</v>
      </c>
      <c r="L228" s="433">
        <v>-8.2845760603818541E-3</v>
      </c>
      <c r="M228" s="432">
        <v>16300944979</v>
      </c>
    </row>
    <row r="229" spans="1:184" s="332" customFormat="1" ht="23.1" hidden="1" customHeight="1">
      <c r="A229" s="1503"/>
      <c r="B229" s="437" t="s">
        <v>49</v>
      </c>
      <c r="C229" s="326">
        <v>64345</v>
      </c>
      <c r="D229" s="438">
        <v>5.5701394585726094E-2</v>
      </c>
      <c r="E229" s="429">
        <v>67284736362</v>
      </c>
      <c r="F229" s="428">
        <v>3.6709786077500084E-2</v>
      </c>
      <c r="G229" s="429">
        <v>1045687.0986401429</v>
      </c>
      <c r="H229" s="428">
        <v>-1.7989564668216107E-2</v>
      </c>
      <c r="I229" s="429">
        <v>58217174476</v>
      </c>
      <c r="J229" s="429">
        <v>9067561886</v>
      </c>
      <c r="K229" s="439">
        <v>0.13476402489288838</v>
      </c>
      <c r="L229" s="439">
        <v>-3.3058580418544731E-2</v>
      </c>
      <c r="M229" s="441">
        <v>4525750322</v>
      </c>
      <c r="GA229" s="442">
        <v>41932</v>
      </c>
      <c r="GB229" s="442">
        <v>41933</v>
      </c>
    </row>
    <row r="230" spans="1:184" s="332" customFormat="1" ht="23.1" hidden="1" customHeight="1">
      <c r="A230" s="1503"/>
      <c r="B230" s="437" t="s">
        <v>50</v>
      </c>
      <c r="C230" s="326">
        <v>59197</v>
      </c>
      <c r="D230" s="438">
        <v>-2.2797055036481884E-2</v>
      </c>
      <c r="E230" s="429">
        <v>60112238965</v>
      </c>
      <c r="F230" s="428">
        <v>5.5318949595942302E-2</v>
      </c>
      <c r="G230" s="429">
        <v>1015460.901143639</v>
      </c>
      <c r="H230" s="428">
        <v>7.9938363914100252E-2</v>
      </c>
      <c r="I230" s="429">
        <v>51936344728</v>
      </c>
      <c r="J230" s="429">
        <v>8175894237</v>
      </c>
      <c r="K230" s="439">
        <v>0.13601047603234953</v>
      </c>
      <c r="L230" s="439">
        <v>-1.429466651191913E-2</v>
      </c>
      <c r="M230" s="429">
        <v>3690330655</v>
      </c>
      <c r="GA230" s="443">
        <v>7341</v>
      </c>
      <c r="GB230" s="443">
        <v>6031</v>
      </c>
    </row>
    <row r="231" spans="1:184" s="332" customFormat="1" ht="23.1" hidden="1" customHeight="1">
      <c r="A231" s="1503"/>
      <c r="B231" s="437" t="s">
        <v>51</v>
      </c>
      <c r="C231" s="326">
        <v>61918</v>
      </c>
      <c r="D231" s="438">
        <v>1.2327512916094463E-2</v>
      </c>
      <c r="E231" s="429">
        <v>63235771439</v>
      </c>
      <c r="F231" s="428">
        <v>3.3154059480687614E-2</v>
      </c>
      <c r="G231" s="429">
        <v>1021282.5259052295</v>
      </c>
      <c r="H231" s="428">
        <v>2.0572933461622922E-2</v>
      </c>
      <c r="I231" s="429">
        <v>54016833219</v>
      </c>
      <c r="J231" s="429">
        <v>9218938220</v>
      </c>
      <c r="K231" s="439">
        <v>0.14578675977556457</v>
      </c>
      <c r="L231" s="439">
        <v>-2.4564794832089426E-2</v>
      </c>
      <c r="M231" s="429">
        <v>4132698004</v>
      </c>
      <c r="GA231" s="443">
        <v>16859</v>
      </c>
      <c r="GB231" s="443">
        <v>15399</v>
      </c>
    </row>
    <row r="232" spans="1:184" s="332" customFormat="1" ht="23.1" hidden="1" customHeight="1">
      <c r="A232" s="1503"/>
      <c r="B232" s="430" t="s">
        <v>59</v>
      </c>
      <c r="C232" s="339">
        <v>185460</v>
      </c>
      <c r="D232" s="431">
        <v>1.5151183412519531E-2</v>
      </c>
      <c r="E232" s="432">
        <v>190632746766</v>
      </c>
      <c r="F232" s="431">
        <v>4.1311124688560241E-2</v>
      </c>
      <c r="G232" s="432">
        <v>1027891.4416370107</v>
      </c>
      <c r="H232" s="431">
        <v>2.5769502812479583E-2</v>
      </c>
      <c r="I232" s="432">
        <v>164170352423</v>
      </c>
      <c r="J232" s="432">
        <v>26462394343</v>
      </c>
      <c r="K232" s="433">
        <v>0.13881347665562599</v>
      </c>
      <c r="L232" s="433">
        <v>-2.4404180047314872E-2</v>
      </c>
      <c r="M232" s="432">
        <v>12348778981</v>
      </c>
      <c r="GA232" s="443">
        <v>9518</v>
      </c>
      <c r="GB232" s="443">
        <v>9368</v>
      </c>
    </row>
    <row r="233" spans="1:184" s="350" customFormat="1" ht="23.1" customHeight="1">
      <c r="A233" s="1514"/>
      <c r="B233" s="390" t="s">
        <v>60</v>
      </c>
      <c r="C233" s="355">
        <v>786721</v>
      </c>
      <c r="D233" s="444">
        <v>7.4574900665598465E-2</v>
      </c>
      <c r="E233" s="436">
        <v>834864212634</v>
      </c>
      <c r="F233" s="435">
        <v>0.11035858753900696</v>
      </c>
      <c r="G233" s="436">
        <v>1061194.7725229147</v>
      </c>
      <c r="H233" s="435">
        <v>3.3300318899356141E-2</v>
      </c>
      <c r="I233" s="436">
        <v>700534167547</v>
      </c>
      <c r="J233" s="436">
        <v>134330045087</v>
      </c>
      <c r="K233" s="435">
        <v>0.16090047106365735</v>
      </c>
      <c r="L233" s="435">
        <v>-1.0358049797769525E-2</v>
      </c>
      <c r="M233" s="436">
        <v>56838058584</v>
      </c>
    </row>
    <row r="234" spans="1:184" s="332" customFormat="1" ht="23.1" hidden="1" customHeight="1">
      <c r="A234" s="1503">
        <v>2012</v>
      </c>
      <c r="B234" s="437" t="s">
        <v>31</v>
      </c>
      <c r="C234" s="326">
        <v>83838</v>
      </c>
      <c r="D234" s="438">
        <v>-4.1621417711679376E-2</v>
      </c>
      <c r="E234" s="429">
        <v>89899527101</v>
      </c>
      <c r="F234" s="438">
        <v>-5.2595282243771413E-3</v>
      </c>
      <c r="G234" s="429">
        <v>1072300.4735442162</v>
      </c>
      <c r="H234" s="428">
        <v>3.794104976812096E-2</v>
      </c>
      <c r="I234" s="429">
        <v>76328645047</v>
      </c>
      <c r="J234" s="429">
        <v>13570882054</v>
      </c>
      <c r="K234" s="439">
        <v>0.15095610056717465</v>
      </c>
      <c r="L234" s="439">
        <v>-9.9804659986984234E-3</v>
      </c>
      <c r="M234" s="441">
        <v>5824623551</v>
      </c>
    </row>
    <row r="235" spans="1:184" s="332" customFormat="1" ht="23.1" hidden="1" customHeight="1">
      <c r="A235" s="1503"/>
      <c r="B235" s="437" t="s">
        <v>29</v>
      </c>
      <c r="C235" s="326">
        <v>84119</v>
      </c>
      <c r="D235" s="438">
        <v>0.10709115316785556</v>
      </c>
      <c r="E235" s="429">
        <v>85129558552</v>
      </c>
      <c r="F235" s="438">
        <v>8.9901374271986079E-2</v>
      </c>
      <c r="G235" s="429">
        <v>1012013.4399125049</v>
      </c>
      <c r="H235" s="428">
        <v>-1.5526977021433463E-2</v>
      </c>
      <c r="I235" s="429">
        <v>72226669432</v>
      </c>
      <c r="J235" s="429">
        <v>12902889120</v>
      </c>
      <c r="K235" s="439">
        <v>0.15156767331429871</v>
      </c>
      <c r="L235" s="439">
        <v>-3.1858200575102108E-2</v>
      </c>
      <c r="M235" s="429">
        <v>5021931700</v>
      </c>
      <c r="GA235" s="442">
        <v>41932</v>
      </c>
      <c r="GB235" s="442">
        <v>41933</v>
      </c>
    </row>
    <row r="236" spans="1:184" s="332" customFormat="1" ht="23.1" hidden="1" customHeight="1">
      <c r="A236" s="1503"/>
      <c r="B236" s="437" t="s">
        <v>33</v>
      </c>
      <c r="C236" s="326">
        <v>64460</v>
      </c>
      <c r="D236" s="438">
        <v>0.32247343153748309</v>
      </c>
      <c r="E236" s="429">
        <v>63121089320</v>
      </c>
      <c r="F236" s="438">
        <v>0.33102681680558121</v>
      </c>
      <c r="G236" s="429">
        <v>979228.81352776918</v>
      </c>
      <c r="H236" s="428">
        <v>6.4677180381267352E-3</v>
      </c>
      <c r="I236" s="429">
        <v>53635625561</v>
      </c>
      <c r="J236" s="429">
        <v>9485463759</v>
      </c>
      <c r="K236" s="439">
        <v>0.15027408210451335</v>
      </c>
      <c r="L236" s="439">
        <v>1.9779584736360212E-3</v>
      </c>
      <c r="M236" s="429">
        <v>3689194068</v>
      </c>
    </row>
    <row r="237" spans="1:184" s="332" customFormat="1" ht="23.1" hidden="1" customHeight="1">
      <c r="A237" s="1503"/>
      <c r="B237" s="430" t="s">
        <v>12</v>
      </c>
      <c r="C237" s="339">
        <v>232417</v>
      </c>
      <c r="D237" s="431">
        <v>9.5257842726068853E-2</v>
      </c>
      <c r="E237" s="432">
        <v>238150174973</v>
      </c>
      <c r="F237" s="431">
        <v>0.10303075888172608</v>
      </c>
      <c r="G237" s="432">
        <v>1024667.6231643985</v>
      </c>
      <c r="H237" s="446">
        <v>7.0968824439645584E-3</v>
      </c>
      <c r="I237" s="432">
        <v>202190940040</v>
      </c>
      <c r="J237" s="432">
        <v>35959234933</v>
      </c>
      <c r="K237" s="433">
        <v>0.15099394714732767</v>
      </c>
      <c r="L237" s="433">
        <v>-1.5302096720009539E-2</v>
      </c>
      <c r="M237" s="432">
        <v>14535749319</v>
      </c>
    </row>
    <row r="238" spans="1:184" s="332" customFormat="1" ht="23.1" hidden="1" customHeight="1">
      <c r="A238" s="1503"/>
      <c r="B238" s="437" t="s">
        <v>43</v>
      </c>
      <c r="C238" s="326">
        <v>64859</v>
      </c>
      <c r="D238" s="438">
        <v>0.25820093503268726</v>
      </c>
      <c r="E238" s="429">
        <v>67762298160</v>
      </c>
      <c r="F238" s="438">
        <v>0.23463528274600853</v>
      </c>
      <c r="G238" s="429">
        <v>1044763.2273084691</v>
      </c>
      <c r="H238" s="428">
        <v>-1.8729641371683314E-2</v>
      </c>
      <c r="I238" s="429">
        <v>57445996160</v>
      </c>
      <c r="J238" s="429">
        <v>10316302000</v>
      </c>
      <c r="K238" s="439">
        <v>0.15224250475745671</v>
      </c>
      <c r="L238" s="439">
        <v>-7.8457337791582871E-3</v>
      </c>
      <c r="M238" s="429">
        <v>4404874276</v>
      </c>
    </row>
    <row r="239" spans="1:184" s="332" customFormat="1" ht="23.1" hidden="1" customHeight="1">
      <c r="A239" s="1503"/>
      <c r="B239" s="437" t="s">
        <v>44</v>
      </c>
      <c r="C239" s="326">
        <v>66330</v>
      </c>
      <c r="D239" s="438">
        <v>0.12121570682398275</v>
      </c>
      <c r="E239" s="429">
        <v>72520708127</v>
      </c>
      <c r="F239" s="438">
        <v>7.1333747966891847E-2</v>
      </c>
      <c r="G239" s="429">
        <v>1093331.9482436304</v>
      </c>
      <c r="H239" s="428">
        <v>-4.4489172380923425E-2</v>
      </c>
      <c r="I239" s="429">
        <v>60909942844</v>
      </c>
      <c r="J239" s="429">
        <v>11610765283</v>
      </c>
      <c r="K239" s="439">
        <v>0.16010275661769532</v>
      </c>
      <c r="L239" s="439">
        <v>-1.0946571885568857E-2</v>
      </c>
      <c r="M239" s="429">
        <v>4819637141</v>
      </c>
    </row>
    <row r="240" spans="1:184" s="332" customFormat="1" ht="23.1" hidden="1" customHeight="1">
      <c r="A240" s="1503"/>
      <c r="B240" s="437" t="s">
        <v>45</v>
      </c>
      <c r="C240" s="326">
        <v>66219</v>
      </c>
      <c r="D240" s="438">
        <v>4.3196748428564691E-2</v>
      </c>
      <c r="E240" s="429">
        <v>70541694608</v>
      </c>
      <c r="F240" s="438">
        <v>5.6609388710172182E-2</v>
      </c>
      <c r="G240" s="429">
        <v>1065278.7660339177</v>
      </c>
      <c r="H240" s="428">
        <v>1.2857248933925147E-2</v>
      </c>
      <c r="I240" s="429">
        <v>60391106222</v>
      </c>
      <c r="J240" s="429">
        <v>10150588386</v>
      </c>
      <c r="K240" s="439">
        <v>0.14389487582353658</v>
      </c>
      <c r="L240" s="439">
        <v>-2.6304771134402771E-3</v>
      </c>
      <c r="M240" s="429">
        <v>4406190046</v>
      </c>
    </row>
    <row r="241" spans="1:13" s="332" customFormat="1" ht="23.1" hidden="1" customHeight="1">
      <c r="A241" s="1503"/>
      <c r="B241" s="430" t="s">
        <v>57</v>
      </c>
      <c r="C241" s="339">
        <v>197408</v>
      </c>
      <c r="D241" s="431">
        <v>0.13332376496253984</v>
      </c>
      <c r="E241" s="432">
        <v>210824700895</v>
      </c>
      <c r="F241" s="431">
        <v>0.11347876175246552</v>
      </c>
      <c r="G241" s="432">
        <v>1067964.322089277</v>
      </c>
      <c r="H241" s="446">
        <v>-1.7510444785149515E-2</v>
      </c>
      <c r="I241" s="432">
        <v>178747045226</v>
      </c>
      <c r="J241" s="432">
        <v>32077655669</v>
      </c>
      <c r="K241" s="433">
        <v>0.15215321322797032</v>
      </c>
      <c r="L241" s="433">
        <v>-7.0714315794309923E-3</v>
      </c>
      <c r="M241" s="432">
        <v>13630701463</v>
      </c>
    </row>
    <row r="242" spans="1:13" s="332" customFormat="1" ht="23.1" hidden="1" customHeight="1">
      <c r="A242" s="1503"/>
      <c r="B242" s="437" t="s">
        <v>46</v>
      </c>
      <c r="C242" s="326">
        <v>79340</v>
      </c>
      <c r="D242" s="438">
        <v>7.4660020588394715E-2</v>
      </c>
      <c r="E242" s="429">
        <v>88406392420</v>
      </c>
      <c r="F242" s="438">
        <v>1.4830882699991887E-2</v>
      </c>
      <c r="G242" s="429">
        <v>1114272.6546508698</v>
      </c>
      <c r="H242" s="428">
        <v>-5.5672619007121171E-2</v>
      </c>
      <c r="I242" s="429">
        <v>72560467681</v>
      </c>
      <c r="J242" s="429">
        <v>15845924739</v>
      </c>
      <c r="K242" s="439">
        <v>0.17923958104431381</v>
      </c>
      <c r="L242" s="439">
        <v>-4.445222513337399E-3</v>
      </c>
      <c r="M242" s="429">
        <v>6386363546</v>
      </c>
    </row>
    <row r="243" spans="1:13" s="332" customFormat="1" ht="23.1" hidden="1" customHeight="1">
      <c r="A243" s="1503"/>
      <c r="B243" s="437" t="s">
        <v>47</v>
      </c>
      <c r="C243" s="326">
        <v>92613</v>
      </c>
      <c r="D243" s="438">
        <v>0.13496323529411769</v>
      </c>
      <c r="E243" s="429">
        <v>97634634894</v>
      </c>
      <c r="F243" s="438">
        <v>9.7419318068936445E-2</v>
      </c>
      <c r="G243" s="429">
        <v>1054221.7063911115</v>
      </c>
      <c r="H243" s="428">
        <v>-3.3079412669655306E-2</v>
      </c>
      <c r="I243" s="429">
        <v>81123647577</v>
      </c>
      <c r="J243" s="429">
        <v>16510987317</v>
      </c>
      <c r="K243" s="439">
        <v>0.16910994069804894</v>
      </c>
      <c r="L243" s="439">
        <v>-4.5527905323676787E-3</v>
      </c>
      <c r="M243" s="429">
        <v>6718188481</v>
      </c>
    </row>
    <row r="244" spans="1:13" s="332" customFormat="1" ht="23.1" hidden="1" customHeight="1">
      <c r="A244" s="1503"/>
      <c r="B244" s="437" t="s">
        <v>48</v>
      </c>
      <c r="C244" s="326">
        <v>62429</v>
      </c>
      <c r="D244" s="438">
        <v>5.019766170409623E-2</v>
      </c>
      <c r="E244" s="429">
        <v>66417590550</v>
      </c>
      <c r="F244" s="438">
        <v>5.5830998345617777E-2</v>
      </c>
      <c r="G244" s="429">
        <v>1063890.0278716623</v>
      </c>
      <c r="H244" s="428">
        <v>5.3640727331090154E-3</v>
      </c>
      <c r="I244" s="429">
        <v>55078859410</v>
      </c>
      <c r="J244" s="429">
        <v>11338731140</v>
      </c>
      <c r="K244" s="439">
        <v>0.1707187967239501</v>
      </c>
      <c r="L244" s="439">
        <v>5.9617357714341901E-3</v>
      </c>
      <c r="M244" s="429">
        <v>3930252365</v>
      </c>
    </row>
    <row r="245" spans="1:13" s="332" customFormat="1" ht="23.1" hidden="1" customHeight="1">
      <c r="A245" s="1503"/>
      <c r="B245" s="430" t="s">
        <v>58</v>
      </c>
      <c r="C245" s="339">
        <v>234382</v>
      </c>
      <c r="D245" s="431">
        <v>9.0793166195845876E-2</v>
      </c>
      <c r="E245" s="432">
        <v>252458617864</v>
      </c>
      <c r="F245" s="431">
        <v>5.6367877287178514E-2</v>
      </c>
      <c r="G245" s="432">
        <v>1077124.599431697</v>
      </c>
      <c r="H245" s="446">
        <v>-3.1559868520927736E-2</v>
      </c>
      <c r="I245" s="432">
        <v>208762974668</v>
      </c>
      <c r="J245" s="432">
        <v>43695643196</v>
      </c>
      <c r="K245" s="433">
        <v>0.17308041835014298</v>
      </c>
      <c r="L245" s="433">
        <v>-1.8913824895451514E-3</v>
      </c>
      <c r="M245" s="432">
        <v>17034804392</v>
      </c>
    </row>
    <row r="246" spans="1:13" s="332" customFormat="1" ht="23.1" hidden="1" customHeight="1">
      <c r="A246" s="1503"/>
      <c r="B246" s="437" t="s">
        <v>49</v>
      </c>
      <c r="C246" s="326">
        <v>69524</v>
      </c>
      <c r="D246" s="438">
        <v>8.0487994405159746E-2</v>
      </c>
      <c r="E246" s="429">
        <v>73598070440</v>
      </c>
      <c r="F246" s="438">
        <v>9.3830107976250465E-2</v>
      </c>
      <c r="G246" s="429">
        <v>1058599.4827685403</v>
      </c>
      <c r="H246" s="428">
        <v>1.2348229355788387E-2</v>
      </c>
      <c r="I246" s="441">
        <v>55078859410</v>
      </c>
      <c r="J246" s="429">
        <v>18519211030</v>
      </c>
      <c r="K246" s="439">
        <v>0.25162631193025065</v>
      </c>
      <c r="L246" s="439">
        <v>0.11686228703736226</v>
      </c>
      <c r="M246" s="429">
        <v>3930252365</v>
      </c>
    </row>
    <row r="247" spans="1:13" s="332" customFormat="1" ht="23.1" hidden="1" customHeight="1">
      <c r="A247" s="1503"/>
      <c r="B247" s="437" t="s">
        <v>50</v>
      </c>
      <c r="C247" s="326">
        <v>69438</v>
      </c>
      <c r="D247" s="438">
        <v>0.17299863168741658</v>
      </c>
      <c r="E247" s="429">
        <v>66791682041</v>
      </c>
      <c r="F247" s="438">
        <v>0.11111619182724275</v>
      </c>
      <c r="G247" s="429">
        <v>961889.48473458341</v>
      </c>
      <c r="H247" s="428">
        <v>-5.2755764745567313E-2</v>
      </c>
      <c r="I247" s="441">
        <v>56902294177</v>
      </c>
      <c r="J247" s="429">
        <v>9889387864</v>
      </c>
      <c r="K247" s="439">
        <v>0.14806316537932687</v>
      </c>
      <c r="L247" s="439">
        <v>1.2052689346977341E-2</v>
      </c>
      <c r="M247" s="429">
        <v>3688948642</v>
      </c>
    </row>
    <row r="248" spans="1:13" s="332" customFormat="1" ht="23.1" hidden="1" customHeight="1">
      <c r="A248" s="1503"/>
      <c r="B248" s="437" t="s">
        <v>51</v>
      </c>
      <c r="C248" s="326">
        <v>73183</v>
      </c>
      <c r="D248" s="438">
        <v>0.18193417100035525</v>
      </c>
      <c r="E248" s="429">
        <v>76057118930</v>
      </c>
      <c r="F248" s="438">
        <v>0.20275466242027318</v>
      </c>
      <c r="G248" s="429">
        <v>1039273.0405968599</v>
      </c>
      <c r="H248" s="428">
        <v>1.7615610015146554E-2</v>
      </c>
      <c r="I248" s="429">
        <v>62243527646</v>
      </c>
      <c r="J248" s="429">
        <v>13813591284</v>
      </c>
      <c r="K248" s="439">
        <v>0.18162127987931662</v>
      </c>
      <c r="L248" s="439">
        <v>3.5834520103752043E-2</v>
      </c>
      <c r="M248" s="429">
        <v>4828552410</v>
      </c>
    </row>
    <row r="249" spans="1:13" s="332" customFormat="1" ht="22.5" hidden="1" customHeight="1">
      <c r="A249" s="1503"/>
      <c r="B249" s="430" t="s">
        <v>59</v>
      </c>
      <c r="C249" s="339">
        <v>212145</v>
      </c>
      <c r="D249" s="431">
        <v>0.14388547395664841</v>
      </c>
      <c r="E249" s="432">
        <v>216446871411</v>
      </c>
      <c r="F249" s="431">
        <v>0.13541285578120843</v>
      </c>
      <c r="G249" s="432">
        <v>1020277.976907304</v>
      </c>
      <c r="H249" s="446">
        <v>-7.4068762724412984E-3</v>
      </c>
      <c r="I249" s="432">
        <v>174224681233</v>
      </c>
      <c r="J249" s="432">
        <v>42222190178</v>
      </c>
      <c r="K249" s="433">
        <v>0.19506953324276247</v>
      </c>
      <c r="L249" s="433">
        <v>5.6256056587136477E-2</v>
      </c>
      <c r="M249" s="432">
        <v>12447753417</v>
      </c>
    </row>
    <row r="250" spans="1:13" s="350" customFormat="1" ht="23.1" customHeight="1">
      <c r="A250" s="1514"/>
      <c r="B250" s="390" t="s">
        <v>61</v>
      </c>
      <c r="C250" s="355">
        <v>876352</v>
      </c>
      <c r="D250" s="444">
        <v>0.11392984298118392</v>
      </c>
      <c r="E250" s="436">
        <v>917880365143</v>
      </c>
      <c r="F250" s="444">
        <v>9.9436712285323248E-2</v>
      </c>
      <c r="G250" s="436">
        <v>1047387.7678638264</v>
      </c>
      <c r="H250" s="435">
        <v>-1.3010811037320824E-2</v>
      </c>
      <c r="I250" s="436">
        <v>763925641167</v>
      </c>
      <c r="J250" s="436">
        <v>153954723976</v>
      </c>
      <c r="K250" s="435">
        <v>0.16772852958023002</v>
      </c>
      <c r="L250" s="435">
        <v>6.8280585165726715E-3</v>
      </c>
      <c r="M250" s="436">
        <v>57649008591</v>
      </c>
    </row>
    <row r="251" spans="1:13" s="332" customFormat="1" ht="23.1" hidden="1" customHeight="1">
      <c r="A251" s="1503">
        <v>2013</v>
      </c>
      <c r="B251" s="386" t="s">
        <v>31</v>
      </c>
      <c r="C251" s="326">
        <v>102721</v>
      </c>
      <c r="D251" s="438">
        <v>0.22523199503804947</v>
      </c>
      <c r="E251" s="429">
        <v>105865888411</v>
      </c>
      <c r="F251" s="438">
        <v>0.17760228362560992</v>
      </c>
      <c r="G251" s="429">
        <v>1030615.8274452157</v>
      </c>
      <c r="H251" s="428">
        <v>-3.8874034962628201E-2</v>
      </c>
      <c r="I251" s="429">
        <v>89612739285</v>
      </c>
      <c r="J251" s="429">
        <v>16253149126</v>
      </c>
      <c r="K251" s="447">
        <v>0.15352583698066066</v>
      </c>
      <c r="L251" s="447">
        <v>2.5697364134860123E-3</v>
      </c>
      <c r="M251" s="429">
        <v>6477271935</v>
      </c>
    </row>
    <row r="252" spans="1:13" s="332" customFormat="1" ht="23.1" hidden="1" customHeight="1">
      <c r="A252" s="1503"/>
      <c r="B252" s="386" t="s">
        <v>29</v>
      </c>
      <c r="C252" s="326">
        <v>86611</v>
      </c>
      <c r="D252" s="438">
        <v>2.9624698344012712E-2</v>
      </c>
      <c r="E252" s="429">
        <v>85736141573</v>
      </c>
      <c r="F252" s="438">
        <v>7.1254101550342064E-3</v>
      </c>
      <c r="G252" s="429">
        <v>989898.99173315172</v>
      </c>
      <c r="H252" s="428">
        <v>-2.1851931315521989E-2</v>
      </c>
      <c r="I252" s="429">
        <v>72693928341</v>
      </c>
      <c r="J252" s="429">
        <v>13042213232</v>
      </c>
      <c r="K252" s="447">
        <v>0.15212036595903039</v>
      </c>
      <c r="L252" s="447">
        <v>5.5269264473167823E-4</v>
      </c>
      <c r="M252" s="429">
        <v>5199462586</v>
      </c>
    </row>
    <row r="253" spans="1:13" s="332" customFormat="1" ht="23.1" hidden="1" customHeight="1">
      <c r="A253" s="1503"/>
      <c r="B253" s="386" t="s">
        <v>33</v>
      </c>
      <c r="C253" s="326">
        <v>67150</v>
      </c>
      <c r="D253" s="438">
        <v>4.1731306236425736E-2</v>
      </c>
      <c r="E253" s="429">
        <v>65511176677</v>
      </c>
      <c r="F253" s="438">
        <v>3.7865115807542038E-2</v>
      </c>
      <c r="G253" s="429">
        <v>975594.58938198059</v>
      </c>
      <c r="H253" s="428">
        <v>-3.7113125099903499E-3</v>
      </c>
      <c r="I253" s="429">
        <v>55330109470</v>
      </c>
      <c r="J253" s="429">
        <v>10181067207</v>
      </c>
      <c r="K253" s="447">
        <v>0.15540962204353781</v>
      </c>
      <c r="L253" s="447">
        <v>5.1355399390244638E-3</v>
      </c>
      <c r="M253" s="429">
        <v>3821730191</v>
      </c>
    </row>
    <row r="254" spans="1:13" s="332" customFormat="1" ht="23.1" hidden="1" customHeight="1">
      <c r="A254" s="1503"/>
      <c r="B254" s="387" t="s">
        <v>11</v>
      </c>
      <c r="C254" s="339">
        <v>256482</v>
      </c>
      <c r="D254" s="431">
        <v>0.10354233984605266</v>
      </c>
      <c r="E254" s="432">
        <v>257113206661</v>
      </c>
      <c r="F254" s="431">
        <v>7.9626360510337335E-2</v>
      </c>
      <c r="G254" s="432">
        <v>1002461.0173852356</v>
      </c>
      <c r="H254" s="446">
        <v>-2.1672008832077649E-2</v>
      </c>
      <c r="I254" s="432">
        <v>217636777096</v>
      </c>
      <c r="J254" s="432">
        <v>39476429565</v>
      </c>
      <c r="K254" s="448">
        <v>0.15353715228268727</v>
      </c>
      <c r="L254" s="448">
        <v>2.5432051353596052E-3</v>
      </c>
      <c r="M254" s="432">
        <v>15498464712</v>
      </c>
    </row>
    <row r="255" spans="1:13" s="332" customFormat="1" ht="23.1" hidden="1" customHeight="1">
      <c r="A255" s="1503"/>
      <c r="B255" s="388" t="s">
        <v>43</v>
      </c>
      <c r="C255" s="326">
        <v>68444</v>
      </c>
      <c r="D255" s="438">
        <v>5.5273747668018292E-2</v>
      </c>
      <c r="E255" s="429">
        <v>67175968855</v>
      </c>
      <c r="F255" s="438">
        <v>-8.6527364171675725E-3</v>
      </c>
      <c r="G255" s="429">
        <v>981473.45063117298</v>
      </c>
      <c r="H255" s="428">
        <v>-6.0578105184984299E-2</v>
      </c>
      <c r="I255" s="429">
        <v>56807404198</v>
      </c>
      <c r="J255" s="429">
        <v>10368564657</v>
      </c>
      <c r="K255" s="447">
        <v>0.15434931321021436</v>
      </c>
      <c r="L255" s="447">
        <v>2.1068084527576525E-3</v>
      </c>
      <c r="M255" s="429">
        <v>4034907082</v>
      </c>
    </row>
    <row r="256" spans="1:13" s="332" customFormat="1" ht="23.1" hidden="1" customHeight="1">
      <c r="A256" s="1503"/>
      <c r="B256" s="388" t="s">
        <v>44</v>
      </c>
      <c r="C256" s="326">
        <v>72692</v>
      </c>
      <c r="D256" s="438">
        <v>9.5914367556158675E-2</v>
      </c>
      <c r="E256" s="429">
        <v>74566246787</v>
      </c>
      <c r="F256" s="438">
        <v>2.8206269806657192E-2</v>
      </c>
      <c r="G256" s="429">
        <v>1025783.3982694107</v>
      </c>
      <c r="H256" s="428">
        <v>-6.1782288611187286E-2</v>
      </c>
      <c r="I256" s="429">
        <v>62518191873</v>
      </c>
      <c r="J256" s="429">
        <v>12048054914</v>
      </c>
      <c r="K256" s="447">
        <v>0.16157518224586942</v>
      </c>
      <c r="L256" s="447">
        <v>1.4724256281740955E-3</v>
      </c>
      <c r="M256" s="441">
        <v>4601318746</v>
      </c>
    </row>
    <row r="257" spans="1:13" s="332" customFormat="1" ht="23.1" hidden="1" customHeight="1">
      <c r="A257" s="1503"/>
      <c r="B257" s="388" t="s">
        <v>45</v>
      </c>
      <c r="C257" s="326">
        <v>74520</v>
      </c>
      <c r="D257" s="438">
        <v>0.12535677071535356</v>
      </c>
      <c r="E257" s="429">
        <v>72230453929</v>
      </c>
      <c r="F257" s="438">
        <v>2.3939874571831998E-2</v>
      </c>
      <c r="G257" s="429">
        <v>969276.08600375743</v>
      </c>
      <c r="H257" s="428">
        <v>-9.0119772486954464E-2</v>
      </c>
      <c r="I257" s="429">
        <v>61183022605</v>
      </c>
      <c r="J257" s="429">
        <v>11047431324</v>
      </c>
      <c r="K257" s="447">
        <v>0.15294700120338767</v>
      </c>
      <c r="L257" s="447">
        <v>9.0521253798510892E-3</v>
      </c>
      <c r="M257" s="429">
        <v>3847536667</v>
      </c>
    </row>
    <row r="258" spans="1:13" s="332" customFormat="1" ht="23.1" hidden="1" customHeight="1">
      <c r="A258" s="1503"/>
      <c r="B258" s="387" t="s">
        <v>23</v>
      </c>
      <c r="C258" s="339">
        <v>215656</v>
      </c>
      <c r="D258" s="431">
        <v>9.2437996433781811E-2</v>
      </c>
      <c r="E258" s="432">
        <v>213972669571</v>
      </c>
      <c r="F258" s="431">
        <v>1.4931688092695738E-2</v>
      </c>
      <c r="G258" s="432">
        <v>992194.37238472386</v>
      </c>
      <c r="H258" s="446">
        <v>-7.0948015900309302E-2</v>
      </c>
      <c r="I258" s="432">
        <v>180508618676</v>
      </c>
      <c r="J258" s="432">
        <v>33464050895</v>
      </c>
      <c r="K258" s="448">
        <v>0.15639404304340851</v>
      </c>
      <c r="L258" s="448">
        <v>4.2408298154381907E-3</v>
      </c>
      <c r="M258" s="432">
        <v>12483762495</v>
      </c>
    </row>
    <row r="259" spans="1:13" s="332" customFormat="1" ht="23.1" hidden="1" customHeight="1">
      <c r="A259" s="1503"/>
      <c r="B259" s="388" t="s">
        <v>46</v>
      </c>
      <c r="C259" s="326">
        <v>85235</v>
      </c>
      <c r="D259" s="438">
        <v>7.4300478951348614E-2</v>
      </c>
      <c r="E259" s="429">
        <v>91426631776</v>
      </c>
      <c r="F259" s="438">
        <v>3.4163133155026726E-2</v>
      </c>
      <c r="G259" s="429">
        <v>1072641.8933067401</v>
      </c>
      <c r="H259" s="428">
        <v>-3.7361377550069852E-2</v>
      </c>
      <c r="I259" s="429">
        <v>74735836027</v>
      </c>
      <c r="J259" s="429">
        <v>16690795749</v>
      </c>
      <c r="K259" s="447">
        <v>0.18255945149432298</v>
      </c>
      <c r="L259" s="447">
        <v>3.3198704500091714E-3</v>
      </c>
      <c r="M259" s="429">
        <v>6799433019</v>
      </c>
    </row>
    <row r="260" spans="1:13" s="332" customFormat="1" ht="23.1" hidden="1" customHeight="1">
      <c r="A260" s="1503"/>
      <c r="B260" s="388" t="s">
        <v>47</v>
      </c>
      <c r="C260" s="326">
        <v>92274</v>
      </c>
      <c r="D260" s="438">
        <v>-3.6603932493278757E-3</v>
      </c>
      <c r="E260" s="429">
        <v>96388836466</v>
      </c>
      <c r="F260" s="438">
        <v>-1.2759800140109467E-2</v>
      </c>
      <c r="G260" s="429">
        <v>1044593.6717385179</v>
      </c>
      <c r="H260" s="428">
        <v>-9.1328366644554126E-3</v>
      </c>
      <c r="I260" s="429">
        <v>79708142009</v>
      </c>
      <c r="J260" s="429">
        <v>16680694457</v>
      </c>
      <c r="K260" s="447">
        <v>0.17305629021555741</v>
      </c>
      <c r="L260" s="447">
        <v>3.9463495175084684E-3</v>
      </c>
      <c r="M260" s="429">
        <v>6287510134</v>
      </c>
    </row>
    <row r="261" spans="1:13" s="332" customFormat="1" ht="23.1" hidden="1" customHeight="1">
      <c r="A261" s="1503"/>
      <c r="B261" s="388" t="s">
        <v>48</v>
      </c>
      <c r="C261" s="326">
        <v>70637</v>
      </c>
      <c r="D261" s="438">
        <v>0.13147735827900497</v>
      </c>
      <c r="E261" s="429">
        <v>80731858288</v>
      </c>
      <c r="F261" s="438">
        <v>0.2155192264498671</v>
      </c>
      <c r="G261" s="429">
        <v>1142911.7642028965</v>
      </c>
      <c r="H261" s="428">
        <v>7.4276226170969073E-2</v>
      </c>
      <c r="I261" s="429">
        <v>66035608520</v>
      </c>
      <c r="J261" s="429">
        <v>14696249768</v>
      </c>
      <c r="K261" s="447">
        <v>0.18203779870361853</v>
      </c>
      <c r="L261" s="447">
        <v>1.1319001979668425E-2</v>
      </c>
      <c r="M261" s="429">
        <v>5129877935</v>
      </c>
    </row>
    <row r="262" spans="1:13" s="332" customFormat="1" ht="23.1" hidden="1" customHeight="1">
      <c r="A262" s="1503"/>
      <c r="B262" s="387" t="s">
        <v>25</v>
      </c>
      <c r="C262" s="339">
        <v>248146</v>
      </c>
      <c r="D262" s="431">
        <v>5.8724646090570154E-2</v>
      </c>
      <c r="E262" s="432">
        <v>268547326530</v>
      </c>
      <c r="F262" s="431">
        <v>6.3728102459417846E-2</v>
      </c>
      <c r="G262" s="432">
        <v>1082215.0126538409</v>
      </c>
      <c r="H262" s="446">
        <v>4.7259279240579044E-3</v>
      </c>
      <c r="I262" s="432">
        <v>220479586556</v>
      </c>
      <c r="J262" s="432">
        <v>48067739974</v>
      </c>
      <c r="K262" s="448">
        <v>0.17899169057127162</v>
      </c>
      <c r="L262" s="448">
        <v>5.9112722211286384E-3</v>
      </c>
      <c r="M262" s="432">
        <v>18216821088</v>
      </c>
    </row>
    <row r="263" spans="1:13" s="332" customFormat="1" ht="23.1" hidden="1" customHeight="1">
      <c r="A263" s="1503"/>
      <c r="B263" s="388" t="s">
        <v>49</v>
      </c>
      <c r="C263" s="326">
        <v>80958</v>
      </c>
      <c r="D263" s="438">
        <v>0.16446119325700481</v>
      </c>
      <c r="E263" s="429">
        <v>82615871859</v>
      </c>
      <c r="F263" s="438">
        <v>0.1225276880913837</v>
      </c>
      <c r="G263" s="429">
        <v>1020478.1721262877</v>
      </c>
      <c r="H263" s="428">
        <v>-3.6011079981405625E-2</v>
      </c>
      <c r="I263" s="429">
        <v>69105235443</v>
      </c>
      <c r="J263" s="429">
        <v>13510636416</v>
      </c>
      <c r="K263" s="447">
        <v>0.16353560292940467</v>
      </c>
      <c r="L263" s="447">
        <v>-8.8090709000845979E-2</v>
      </c>
      <c r="M263" s="429">
        <v>4582279935</v>
      </c>
    </row>
    <row r="264" spans="1:13" s="332" customFormat="1" ht="23.1" hidden="1" customHeight="1">
      <c r="A264" s="1503"/>
      <c r="B264" s="388" t="s">
        <v>50</v>
      </c>
      <c r="C264" s="326">
        <v>69033</v>
      </c>
      <c r="D264" s="438">
        <v>-5.832541259828905E-3</v>
      </c>
      <c r="E264" s="429">
        <v>64169972381</v>
      </c>
      <c r="F264" s="438">
        <v>-3.9252038276123447E-2</v>
      </c>
      <c r="G264" s="429">
        <v>929555.02992771578</v>
      </c>
      <c r="H264" s="428">
        <v>-3.3615561163754415E-2</v>
      </c>
      <c r="I264" s="429">
        <v>54257655588</v>
      </c>
      <c r="J264" s="429">
        <v>9912316793</v>
      </c>
      <c r="K264" s="447">
        <v>0.15446970639393517</v>
      </c>
      <c r="L264" s="447">
        <v>6.4065410146083024E-3</v>
      </c>
      <c r="M264" s="429">
        <v>3375347040</v>
      </c>
    </row>
    <row r="265" spans="1:13" s="332" customFormat="1" ht="23.1" hidden="1" customHeight="1">
      <c r="A265" s="1503"/>
      <c r="B265" s="388" t="s">
        <v>51</v>
      </c>
      <c r="C265" s="326">
        <v>72452</v>
      </c>
      <c r="D265" s="438">
        <v>-9.9886585682467111E-3</v>
      </c>
      <c r="E265" s="429">
        <v>72653216079</v>
      </c>
      <c r="F265" s="438">
        <v>-4.4754559453307974E-2</v>
      </c>
      <c r="G265" s="429">
        <v>1002777.2329128251</v>
      </c>
      <c r="H265" s="428">
        <v>-3.511666930480084E-2</v>
      </c>
      <c r="I265" s="429">
        <v>60029420358</v>
      </c>
      <c r="J265" s="429">
        <v>12623795721</v>
      </c>
      <c r="K265" s="447">
        <v>0.17375412132166901</v>
      </c>
      <c r="L265" s="447">
        <v>-7.8671585576476077E-3</v>
      </c>
      <c r="M265" s="429">
        <v>4175153613</v>
      </c>
    </row>
    <row r="266" spans="1:13" s="332" customFormat="1" ht="23.1" hidden="1" customHeight="1">
      <c r="A266" s="1503"/>
      <c r="B266" s="387" t="s">
        <v>24</v>
      </c>
      <c r="C266" s="339">
        <v>222443</v>
      </c>
      <c r="D266" s="431">
        <v>4.8542270616795058E-2</v>
      </c>
      <c r="E266" s="432">
        <v>219439060319</v>
      </c>
      <c r="F266" s="431">
        <v>1.3824126394131442E-2</v>
      </c>
      <c r="G266" s="432">
        <v>986495.68796950229</v>
      </c>
      <c r="H266" s="446">
        <v>-3.3110867530634747E-2</v>
      </c>
      <c r="I266" s="432">
        <v>183392311389</v>
      </c>
      <c r="J266" s="432">
        <v>36046748930</v>
      </c>
      <c r="K266" s="448">
        <v>0.16426769635997623</v>
      </c>
      <c r="L266" s="448">
        <v>-3.0801836882786232E-2</v>
      </c>
      <c r="M266" s="432">
        <v>12132780588</v>
      </c>
    </row>
    <row r="267" spans="1:13" s="350" customFormat="1" ht="23.1" customHeight="1">
      <c r="A267" s="1514"/>
      <c r="B267" s="390" t="s">
        <v>55</v>
      </c>
      <c r="C267" s="355">
        <v>942727</v>
      </c>
      <c r="D267" s="444">
        <v>7.5740113561673761E-2</v>
      </c>
      <c r="E267" s="436">
        <v>959072263081</v>
      </c>
      <c r="F267" s="444">
        <v>4.4877196966276234E-2</v>
      </c>
      <c r="G267" s="436">
        <v>1017338.278293716</v>
      </c>
      <c r="H267" s="435">
        <v>-2.8689937473106997E-2</v>
      </c>
      <c r="I267" s="436">
        <v>802017293717</v>
      </c>
      <c r="J267" s="436">
        <v>157054969364</v>
      </c>
      <c r="K267" s="435">
        <v>0.16375718015185231</v>
      </c>
      <c r="L267" s="449">
        <v>-3.9713494283777073E-3</v>
      </c>
      <c r="M267" s="436">
        <v>58331828883</v>
      </c>
    </row>
    <row r="268" spans="1:13" s="332" customFormat="1" ht="23.1" hidden="1" customHeight="1">
      <c r="A268" s="1503">
        <v>2014</v>
      </c>
      <c r="B268" s="386" t="s">
        <v>31</v>
      </c>
      <c r="C268" s="326">
        <v>102040</v>
      </c>
      <c r="D268" s="438">
        <v>-6.6296083566164121E-3</v>
      </c>
      <c r="E268" s="429">
        <v>110695244164</v>
      </c>
      <c r="F268" s="438">
        <v>4.5617675584520123E-2</v>
      </c>
      <c r="G268" s="429">
        <v>1084822.071383771</v>
      </c>
      <c r="H268" s="428">
        <v>5.2595974654228606E-2</v>
      </c>
      <c r="I268" s="429">
        <v>91669716540</v>
      </c>
      <c r="J268" s="429">
        <v>19025527624</v>
      </c>
      <c r="K268" s="447">
        <v>0.17187303544687813</v>
      </c>
      <c r="L268" s="447">
        <v>1.8347198466217463E-2</v>
      </c>
      <c r="M268" s="429">
        <v>6977126951</v>
      </c>
    </row>
    <row r="269" spans="1:13" s="332" customFormat="1" ht="23.1" hidden="1" customHeight="1">
      <c r="A269" s="1503"/>
      <c r="B269" s="386" t="s">
        <v>29</v>
      </c>
      <c r="C269" s="326">
        <v>90724</v>
      </c>
      <c r="D269" s="438">
        <v>4.7488194340210788E-2</v>
      </c>
      <c r="E269" s="429">
        <v>88946510369</v>
      </c>
      <c r="F269" s="438">
        <v>3.7444754768518829E-2</v>
      </c>
      <c r="G269" s="429">
        <v>980407.7241854415</v>
      </c>
      <c r="H269" s="428">
        <v>-9.5881171987988179E-3</v>
      </c>
      <c r="I269" s="429">
        <v>74983382511</v>
      </c>
      <c r="J269" s="429">
        <v>13963127858</v>
      </c>
      <c r="K269" s="447">
        <v>0.15698342520772446</v>
      </c>
      <c r="L269" s="447">
        <v>4.8630592486940682E-3</v>
      </c>
      <c r="M269" s="441">
        <v>5211405018</v>
      </c>
    </row>
    <row r="270" spans="1:13" s="332" customFormat="1" ht="23.1" hidden="1" customHeight="1">
      <c r="A270" s="1503"/>
      <c r="B270" s="386" t="s">
        <v>33</v>
      </c>
      <c r="C270" s="326">
        <v>70529</v>
      </c>
      <c r="D270" s="438">
        <v>5.0320178704393204E-2</v>
      </c>
      <c r="E270" s="429">
        <v>67966369656</v>
      </c>
      <c r="F270" s="438">
        <v>3.7477467258834718E-2</v>
      </c>
      <c r="G270" s="429">
        <v>963665.5794921238</v>
      </c>
      <c r="H270" s="428">
        <v>-1.2227425223230837E-2</v>
      </c>
      <c r="I270" s="429">
        <v>57324385452</v>
      </c>
      <c r="J270" s="429">
        <v>10641984204</v>
      </c>
      <c r="K270" s="447">
        <v>0.15657720513634255</v>
      </c>
      <c r="L270" s="447">
        <v>1.1675830928047359E-3</v>
      </c>
      <c r="M270" s="429">
        <v>3836380633</v>
      </c>
    </row>
    <row r="271" spans="1:13" s="332" customFormat="1" ht="23.1" hidden="1" customHeight="1">
      <c r="A271" s="1503"/>
      <c r="B271" s="387" t="s">
        <v>11</v>
      </c>
      <c r="C271" s="339">
        <v>263293</v>
      </c>
      <c r="D271" s="431">
        <v>2.6555469779555585E-2</v>
      </c>
      <c r="E271" s="432">
        <v>267608124189</v>
      </c>
      <c r="F271" s="431">
        <v>4.0818274814787614E-2</v>
      </c>
      <c r="G271" s="432">
        <v>1016389.0577759378</v>
      </c>
      <c r="H271" s="446">
        <v>1.3893847390725744E-2</v>
      </c>
      <c r="I271" s="432">
        <v>223977484503</v>
      </c>
      <c r="J271" s="432">
        <v>43630639686</v>
      </c>
      <c r="K271" s="448">
        <v>0.16303929418520036</v>
      </c>
      <c r="L271" s="448">
        <v>9.5021419025130838E-3</v>
      </c>
      <c r="M271" s="432">
        <v>16024912602</v>
      </c>
    </row>
    <row r="272" spans="1:13" s="332" customFormat="1" ht="23.1" hidden="1" customHeight="1">
      <c r="A272" s="1503"/>
      <c r="B272" s="388" t="s">
        <v>43</v>
      </c>
      <c r="C272" s="326">
        <v>72814</v>
      </c>
      <c r="D272" s="438">
        <v>6.3847817193618095E-2</v>
      </c>
      <c r="E272" s="429">
        <v>75577942081</v>
      </c>
      <c r="F272" s="438">
        <v>0.12507409076802078</v>
      </c>
      <c r="G272" s="429">
        <v>1037958.937580685</v>
      </c>
      <c r="H272" s="428">
        <v>5.7551721764034447E-2</v>
      </c>
      <c r="I272" s="441">
        <v>62918612968</v>
      </c>
      <c r="J272" s="429">
        <v>12659329113</v>
      </c>
      <c r="K272" s="447">
        <v>0.16750031509765739</v>
      </c>
      <c r="L272" s="447">
        <v>1.3151001887443031E-2</v>
      </c>
      <c r="M272" s="429">
        <v>4925394116</v>
      </c>
    </row>
    <row r="273" spans="1:13" s="332" customFormat="1" ht="23.1" hidden="1" customHeight="1">
      <c r="A273" s="1503"/>
      <c r="B273" s="388" t="s">
        <v>35</v>
      </c>
      <c r="C273" s="326">
        <v>69328</v>
      </c>
      <c r="D273" s="438">
        <v>-4.6277444560611891E-2</v>
      </c>
      <c r="E273" s="429">
        <v>79242240842</v>
      </c>
      <c r="F273" s="438">
        <v>6.2709258632220877E-2</v>
      </c>
      <c r="G273" s="429">
        <v>1143004.858671821</v>
      </c>
      <c r="H273" s="428">
        <v>0.11427506099257734</v>
      </c>
      <c r="I273" s="441">
        <v>64858312664</v>
      </c>
      <c r="J273" s="429">
        <v>14383928178</v>
      </c>
      <c r="K273" s="447">
        <v>0.18151844300667763</v>
      </c>
      <c r="L273" s="447">
        <v>1.9943260760808212E-2</v>
      </c>
      <c r="M273" s="429">
        <v>5785978164</v>
      </c>
    </row>
    <row r="274" spans="1:13" s="332" customFormat="1" ht="23.1" hidden="1" customHeight="1">
      <c r="A274" s="1503"/>
      <c r="B274" s="388" t="s">
        <v>36</v>
      </c>
      <c r="C274" s="326">
        <v>68970</v>
      </c>
      <c r="D274" s="438">
        <v>-7.4476650563607083E-2</v>
      </c>
      <c r="E274" s="429">
        <v>69580388439</v>
      </c>
      <c r="F274" s="438">
        <v>-3.6689032753482675E-2</v>
      </c>
      <c r="G274" s="429">
        <v>1008850.0571117877</v>
      </c>
      <c r="H274" s="428">
        <v>4.0828378703936075E-2</v>
      </c>
      <c r="I274" s="441">
        <v>58342395957</v>
      </c>
      <c r="J274" s="429">
        <v>11237992482</v>
      </c>
      <c r="K274" s="447">
        <v>0.16151091901207429</v>
      </c>
      <c r="L274" s="447">
        <v>8.5639178086866219E-3</v>
      </c>
      <c r="M274" s="429">
        <v>4192161538</v>
      </c>
    </row>
    <row r="275" spans="1:13" ht="23.1" hidden="1" customHeight="1">
      <c r="A275" s="1503"/>
      <c r="B275" s="387" t="s">
        <v>23</v>
      </c>
      <c r="C275" s="339">
        <v>211112</v>
      </c>
      <c r="D275" s="431">
        <v>-2.1070593908817714E-2</v>
      </c>
      <c r="E275" s="432">
        <v>224400571362</v>
      </c>
      <c r="F275" s="431">
        <v>4.8734737066687961E-2</v>
      </c>
      <c r="G275" s="432">
        <v>1062945.5993122135</v>
      </c>
      <c r="H275" s="446">
        <v>7.1307829288973057E-2</v>
      </c>
      <c r="I275" s="432">
        <v>186119321589</v>
      </c>
      <c r="J275" s="432">
        <v>38281249773</v>
      </c>
      <c r="K275" s="450">
        <v>0.17059337033168778</v>
      </c>
      <c r="L275" s="448">
        <v>1.4199327288279273E-2</v>
      </c>
      <c r="M275" s="432">
        <v>14903533818</v>
      </c>
    </row>
    <row r="276" spans="1:13" s="370" customFormat="1" ht="23.1" hidden="1" customHeight="1">
      <c r="A276" s="1503"/>
      <c r="B276" s="388" t="s">
        <v>108</v>
      </c>
      <c r="C276" s="326">
        <v>82106</v>
      </c>
      <c r="D276" s="438">
        <v>-3.6710271602041433E-2</v>
      </c>
      <c r="E276" s="429">
        <v>82566016207</v>
      </c>
      <c r="F276" s="438">
        <v>-9.691503883364061E-2</v>
      </c>
      <c r="G276" s="429">
        <v>1005602.7112147711</v>
      </c>
      <c r="H276" s="428">
        <v>-6.2499127164705959E-2</v>
      </c>
      <c r="I276" s="441">
        <v>67540099409</v>
      </c>
      <c r="J276" s="429">
        <v>15025916798</v>
      </c>
      <c r="K276" s="447">
        <v>0.18198669971346024</v>
      </c>
      <c r="L276" s="447">
        <v>-5.7275178086274581E-4</v>
      </c>
      <c r="M276" s="429">
        <v>6094511845</v>
      </c>
    </row>
    <row r="277" spans="1:13" ht="23.1" hidden="1" customHeight="1">
      <c r="A277" s="1503"/>
      <c r="B277" s="388" t="s">
        <v>38</v>
      </c>
      <c r="C277" s="326">
        <v>90667</v>
      </c>
      <c r="D277" s="438">
        <v>-1.7415523332683147E-2</v>
      </c>
      <c r="E277" s="429">
        <v>93094532288</v>
      </c>
      <c r="F277" s="438">
        <v>-3.4177237725678156E-2</v>
      </c>
      <c r="G277" s="429">
        <v>1026774.1547420782</v>
      </c>
      <c r="H277" s="428">
        <v>-1.7058802363585812E-2</v>
      </c>
      <c r="I277" s="441">
        <v>76197207649</v>
      </c>
      <c r="J277" s="429">
        <v>16897324639</v>
      </c>
      <c r="K277" s="447">
        <v>0.18150716506879197</v>
      </c>
      <c r="L277" s="447">
        <v>8.4508748532345634E-3</v>
      </c>
      <c r="M277" s="429">
        <v>6691460959</v>
      </c>
    </row>
    <row r="278" spans="1:13" ht="23.1" hidden="1" customHeight="1">
      <c r="A278" s="1503"/>
      <c r="B278" s="388" t="s">
        <v>117</v>
      </c>
      <c r="C278" s="326">
        <v>76627</v>
      </c>
      <c r="D278" s="438">
        <v>8.4799750838795429E-2</v>
      </c>
      <c r="E278" s="429">
        <v>78713467628</v>
      </c>
      <c r="F278" s="438">
        <v>-2.5001166860295299E-2</v>
      </c>
      <c r="G278" s="429">
        <v>1027228.8831351873</v>
      </c>
      <c r="H278" s="428">
        <v>-0.10121768336892578</v>
      </c>
      <c r="I278" s="441">
        <v>65130727088</v>
      </c>
      <c r="J278" s="429">
        <v>13582740540</v>
      </c>
      <c r="K278" s="447">
        <v>0.17255929575091339</v>
      </c>
      <c r="L278" s="447">
        <v>-9.4785029527051368E-3</v>
      </c>
      <c r="M278" s="429">
        <v>5261263846</v>
      </c>
    </row>
    <row r="279" spans="1:13" ht="23.1" hidden="1" customHeight="1">
      <c r="A279" s="1503"/>
      <c r="B279" s="387" t="s">
        <v>118</v>
      </c>
      <c r="C279" s="339">
        <v>249400</v>
      </c>
      <c r="D279" s="431">
        <v>5.0534765823346817E-3</v>
      </c>
      <c r="E279" s="432">
        <v>254374016123</v>
      </c>
      <c r="F279" s="431">
        <v>-5.2777700638984681E-2</v>
      </c>
      <c r="G279" s="432">
        <v>1019943.9299238172</v>
      </c>
      <c r="H279" s="446">
        <v>-5.7540398166645912E-2</v>
      </c>
      <c r="I279" s="432">
        <v>208868034146</v>
      </c>
      <c r="J279" s="432">
        <v>45505981977</v>
      </c>
      <c r="K279" s="450">
        <v>0.17889398717122129</v>
      </c>
      <c r="L279" s="448">
        <v>-9.7703400050330735E-5</v>
      </c>
      <c r="M279" s="432">
        <v>18047236650</v>
      </c>
    </row>
    <row r="280" spans="1:13" ht="23.1" hidden="1" customHeight="1">
      <c r="A280" s="1503"/>
      <c r="B280" s="388" t="s">
        <v>122</v>
      </c>
      <c r="C280" s="326">
        <v>88615</v>
      </c>
      <c r="D280" s="438">
        <v>9.4579905630079786E-2</v>
      </c>
      <c r="E280" s="429">
        <v>89717854428</v>
      </c>
      <c r="F280" s="438">
        <v>8.5963900267504334E-2</v>
      </c>
      <c r="G280" s="429">
        <v>1012445.4598882807</v>
      </c>
      <c r="H280" s="428">
        <v>-7.8715179387618406E-3</v>
      </c>
      <c r="I280" s="441">
        <v>76112838098</v>
      </c>
      <c r="J280" s="429">
        <v>13605016330</v>
      </c>
      <c r="K280" s="447">
        <v>0.15164223906979676</v>
      </c>
      <c r="L280" s="447">
        <v>-1.1893363859607903E-2</v>
      </c>
      <c r="M280" s="429">
        <v>5789958594</v>
      </c>
    </row>
    <row r="281" spans="1:13" s="381" customFormat="1" ht="23.1" hidden="1" customHeight="1">
      <c r="A281" s="1503"/>
      <c r="B281" s="389" t="s">
        <v>41</v>
      </c>
      <c r="C281" s="379">
        <v>80161</v>
      </c>
      <c r="D281" s="453">
        <v>0.1611982674952559</v>
      </c>
      <c r="E281" s="454">
        <v>66464828236</v>
      </c>
      <c r="F281" s="453">
        <v>3.576214496984087E-2</v>
      </c>
      <c r="G281" s="454">
        <v>829141.70526814787</v>
      </c>
      <c r="H281" s="455">
        <v>-0.1080230017876147</v>
      </c>
      <c r="I281" s="456">
        <v>57273620428</v>
      </c>
      <c r="J281" s="454">
        <v>9191207808</v>
      </c>
      <c r="K281" s="447">
        <v>0.1382867909530183</v>
      </c>
      <c r="L281" s="447">
        <v>-1.6182915440916879E-2</v>
      </c>
      <c r="M281" s="454">
        <v>3388271700</v>
      </c>
    </row>
    <row r="282" spans="1:13" ht="23.1" hidden="1" customHeight="1">
      <c r="A282" s="1503"/>
      <c r="B282" s="389" t="s">
        <v>141</v>
      </c>
      <c r="C282" s="379">
        <v>88114</v>
      </c>
      <c r="D282" s="453">
        <v>0.21617070612267431</v>
      </c>
      <c r="E282" s="454">
        <v>78796577830</v>
      </c>
      <c r="F282" s="453">
        <v>8.455732701935692E-2</v>
      </c>
      <c r="G282" s="454">
        <v>894257.18762058241</v>
      </c>
      <c r="H282" s="455">
        <v>-0.10821949455016866</v>
      </c>
      <c r="I282" s="456">
        <v>65874305316</v>
      </c>
      <c r="J282" s="454">
        <v>12922272514</v>
      </c>
      <c r="K282" s="447">
        <v>0.16399535195397966</v>
      </c>
      <c r="L282" s="447">
        <v>-9.7587693676893517E-3</v>
      </c>
      <c r="M282" s="454">
        <v>4977566032</v>
      </c>
    </row>
    <row r="283" spans="1:13" ht="23.1" hidden="1" customHeight="1">
      <c r="A283" s="1503"/>
      <c r="B283" s="382" t="s">
        <v>142</v>
      </c>
      <c r="C283" s="383">
        <v>256890</v>
      </c>
      <c r="D283" s="457">
        <v>0.15485764892579224</v>
      </c>
      <c r="E283" s="458">
        <v>234979260494</v>
      </c>
      <c r="F283" s="457">
        <v>7.0817839597057564E-2</v>
      </c>
      <c r="G283" s="458">
        <v>914707.69782397139</v>
      </c>
      <c r="H283" s="450">
        <v>-7.2770708499792502E-2</v>
      </c>
      <c r="I283" s="459">
        <v>199260763842</v>
      </c>
      <c r="J283" s="458">
        <v>35718496652</v>
      </c>
      <c r="K283" s="448">
        <v>0.15200701788280604</v>
      </c>
      <c r="L283" s="448">
        <v>-1.2260678477170189E-2</v>
      </c>
      <c r="M283" s="458">
        <v>14155796326</v>
      </c>
    </row>
    <row r="284" spans="1:13" ht="23.1" customHeight="1">
      <c r="A284" s="1503"/>
      <c r="B284" s="390" t="s">
        <v>146</v>
      </c>
      <c r="C284" s="355">
        <v>980695</v>
      </c>
      <c r="D284" s="444">
        <v>4.0274650031239201E-2</v>
      </c>
      <c r="E284" s="436">
        <v>981361972168</v>
      </c>
      <c r="F284" s="444">
        <v>2.3240906806536898E-2</v>
      </c>
      <c r="G284" s="436">
        <v>1000680.101527998</v>
      </c>
      <c r="H284" s="435">
        <v>-1.6374275028417484E-2</v>
      </c>
      <c r="I284" s="436">
        <v>818225604080</v>
      </c>
      <c r="J284" s="436">
        <v>163136368088</v>
      </c>
      <c r="K284" s="435">
        <v>0.16623465419961533</v>
      </c>
      <c r="L284" s="449">
        <v>2.477474047763023E-3</v>
      </c>
      <c r="M284" s="436">
        <v>63131479396</v>
      </c>
    </row>
    <row r="285" spans="1:13" ht="23.1" hidden="1" customHeight="1">
      <c r="A285" s="1503">
        <v>2015</v>
      </c>
      <c r="B285" s="386" t="s">
        <v>31</v>
      </c>
      <c r="C285" s="326">
        <v>133695</v>
      </c>
      <c r="D285" s="438">
        <v>0.31022148177185427</v>
      </c>
      <c r="E285" s="429">
        <v>120701296771</v>
      </c>
      <c r="F285" s="438">
        <v>9.0392795847449303E-2</v>
      </c>
      <c r="G285" s="429">
        <v>902810.85134821793</v>
      </c>
      <c r="H285" s="428">
        <v>-0.16777979065579329</v>
      </c>
      <c r="I285" s="429">
        <v>102780441568</v>
      </c>
      <c r="J285" s="429">
        <v>17920855203</v>
      </c>
      <c r="K285" s="455">
        <v>0.14847276443931057</v>
      </c>
      <c r="L285" s="455">
        <v>-2.3400271007567558E-2</v>
      </c>
      <c r="M285" s="429">
        <v>7455002609</v>
      </c>
    </row>
    <row r="286" spans="1:13" ht="23.1" hidden="1" customHeight="1">
      <c r="A286" s="1503"/>
      <c r="B286" s="386" t="s">
        <v>156</v>
      </c>
      <c r="C286" s="326">
        <v>104971</v>
      </c>
      <c r="D286" s="438">
        <v>0.15703672677571534</v>
      </c>
      <c r="E286" s="429">
        <v>94528300363</v>
      </c>
      <c r="F286" s="438">
        <v>6.2754457379424977E-2</v>
      </c>
      <c r="G286" s="429">
        <v>900518.24182869552</v>
      </c>
      <c r="H286" s="428">
        <v>-8.1485978114994029E-2</v>
      </c>
      <c r="I286" s="429">
        <v>76847410663</v>
      </c>
      <c r="J286" s="429">
        <v>17680889700</v>
      </c>
      <c r="K286" s="455">
        <v>0.18704334714686782</v>
      </c>
      <c r="L286" s="455">
        <v>3.0059921939143364E-2</v>
      </c>
      <c r="M286" s="429">
        <v>6545920537</v>
      </c>
    </row>
    <row r="287" spans="1:13" ht="23.1" hidden="1" customHeight="1">
      <c r="A287" s="1503"/>
      <c r="B287" s="386" t="s">
        <v>158</v>
      </c>
      <c r="C287" s="326">
        <v>96287</v>
      </c>
      <c r="D287" s="438">
        <v>0.36521147329467318</v>
      </c>
      <c r="E287" s="429">
        <v>77339866527</v>
      </c>
      <c r="F287" s="438">
        <v>0.13791374937991141</v>
      </c>
      <c r="G287" s="429">
        <v>803222.30962642934</v>
      </c>
      <c r="H287" s="428">
        <v>-0.16649268509751292</v>
      </c>
      <c r="I287" s="429">
        <v>65497894569</v>
      </c>
      <c r="J287" s="429">
        <v>11841971958</v>
      </c>
      <c r="K287" s="455">
        <v>0.15311601234617941</v>
      </c>
      <c r="L287" s="455">
        <v>-3.4611927901631312E-3</v>
      </c>
      <c r="M287" s="429">
        <v>4839584719</v>
      </c>
    </row>
    <row r="288" spans="1:13" ht="23.1" hidden="1" customHeight="1">
      <c r="A288" s="1503"/>
      <c r="B288" s="387" t="s">
        <v>11</v>
      </c>
      <c r="C288" s="339">
        <v>334953</v>
      </c>
      <c r="D288" s="431">
        <v>0.27216826881079248</v>
      </c>
      <c r="E288" s="432">
        <v>292569463661</v>
      </c>
      <c r="F288" s="431">
        <v>9.3275716302136269E-2</v>
      </c>
      <c r="G288" s="432">
        <v>873464.22829770145</v>
      </c>
      <c r="H288" s="446">
        <v>-0.14062019694602423</v>
      </c>
      <c r="I288" s="432">
        <v>245125746800</v>
      </c>
      <c r="J288" s="432">
        <v>47443716861</v>
      </c>
      <c r="K288" s="450">
        <v>0.16216223069668337</v>
      </c>
      <c r="L288" s="450">
        <v>-8.7706348851698812E-4</v>
      </c>
      <c r="M288" s="432">
        <v>18840507865</v>
      </c>
    </row>
    <row r="289" spans="1:13" ht="23.1" hidden="1" customHeight="1">
      <c r="A289" s="1503"/>
      <c r="B289" s="388" t="s">
        <v>43</v>
      </c>
      <c r="C289" s="326">
        <v>106498</v>
      </c>
      <c r="D289" s="438">
        <v>0.46260334551047877</v>
      </c>
      <c r="E289" s="429">
        <v>90591994849</v>
      </c>
      <c r="F289" s="438">
        <v>0.19865654388827925</v>
      </c>
      <c r="G289" s="429">
        <v>850645.03416965576</v>
      </c>
      <c r="H289" s="428">
        <v>-0.18046369333995793</v>
      </c>
      <c r="I289" s="441">
        <v>75709095150</v>
      </c>
      <c r="J289" s="429">
        <v>14882899699</v>
      </c>
      <c r="K289" s="455">
        <v>0.16428493183980578</v>
      </c>
      <c r="L289" s="455">
        <v>-3.2153832578516173E-3</v>
      </c>
      <c r="M289" s="429">
        <v>6044195111</v>
      </c>
    </row>
    <row r="290" spans="1:13" ht="23.1" hidden="1" customHeight="1">
      <c r="A290" s="1503"/>
      <c r="B290" s="388" t="s">
        <v>160</v>
      </c>
      <c r="C290" s="326">
        <v>103335</v>
      </c>
      <c r="D290" s="438">
        <v>0.49052330948534495</v>
      </c>
      <c r="E290" s="429">
        <v>93282627563</v>
      </c>
      <c r="F290" s="438">
        <v>0.17718311057097602</v>
      </c>
      <c r="G290" s="429">
        <v>902720.54543958965</v>
      </c>
      <c r="H290" s="428">
        <v>-0.21022160265481571</v>
      </c>
      <c r="I290" s="441">
        <v>77192749984</v>
      </c>
      <c r="J290" s="429">
        <v>16089877579</v>
      </c>
      <c r="K290" s="455">
        <v>0.17248525260647735</v>
      </c>
      <c r="L290" s="455">
        <v>-9.0331904002002861E-3</v>
      </c>
      <c r="M290" s="429">
        <v>6315266477</v>
      </c>
    </row>
    <row r="291" spans="1:13" ht="23.1" hidden="1" customHeight="1">
      <c r="A291" s="1503"/>
      <c r="B291" s="388" t="s">
        <v>168</v>
      </c>
      <c r="C291" s="326">
        <v>77715</v>
      </c>
      <c r="D291" s="438">
        <v>0.12679425837320579</v>
      </c>
      <c r="E291" s="429">
        <v>66489486114</v>
      </c>
      <c r="F291" s="438">
        <v>-4.4422033195600008E-2</v>
      </c>
      <c r="G291" s="429">
        <v>855555.37687705073</v>
      </c>
      <c r="H291" s="428">
        <v>-0.15194991481053255</v>
      </c>
      <c r="I291" s="441">
        <v>56114592192</v>
      </c>
      <c r="J291" s="429">
        <v>10374893922</v>
      </c>
      <c r="K291" s="455">
        <v>0.15603811261545406</v>
      </c>
      <c r="L291" s="455">
        <v>-5.4728063966202334E-3</v>
      </c>
      <c r="M291" s="429">
        <v>4066459466</v>
      </c>
    </row>
    <row r="292" spans="1:13" ht="23.1" hidden="1" customHeight="1">
      <c r="A292" s="1503"/>
      <c r="B292" s="387" t="s">
        <v>169</v>
      </c>
      <c r="C292" s="339">
        <v>287548</v>
      </c>
      <c r="D292" s="431">
        <v>0.36206373867899511</v>
      </c>
      <c r="E292" s="432">
        <v>250364108526</v>
      </c>
      <c r="F292" s="431">
        <v>0.11570174267567257</v>
      </c>
      <c r="G292" s="432">
        <v>870686.31507087511</v>
      </c>
      <c r="H292" s="446">
        <v>-0.18087405824507019</v>
      </c>
      <c r="I292" s="432">
        <v>209016437326</v>
      </c>
      <c r="J292" s="432">
        <v>41347671200</v>
      </c>
      <c r="K292" s="450">
        <v>0.16515015448273049</v>
      </c>
      <c r="L292" s="450">
        <v>-5.4432158489572946E-3</v>
      </c>
      <c r="M292" s="432">
        <v>16425921054</v>
      </c>
    </row>
    <row r="293" spans="1:13" ht="23.1" hidden="1" customHeight="1">
      <c r="A293" s="1503"/>
      <c r="B293" s="388" t="s">
        <v>108</v>
      </c>
      <c r="C293" s="326">
        <v>94827</v>
      </c>
      <c r="D293" s="438">
        <v>0.15493386597812586</v>
      </c>
      <c r="E293" s="429">
        <v>85077672546</v>
      </c>
      <c r="F293" s="438">
        <v>3.0419977302805323E-2</v>
      </c>
      <c r="G293" s="429">
        <v>897188.27492169954</v>
      </c>
      <c r="H293" s="428">
        <v>-0.10781040572385359</v>
      </c>
      <c r="I293" s="441">
        <v>70897750119</v>
      </c>
      <c r="J293" s="429">
        <v>14179922427</v>
      </c>
      <c r="K293" s="447">
        <v>0.16667031434520221</v>
      </c>
      <c r="L293" s="447">
        <v>-1.5316385368258023E-2</v>
      </c>
      <c r="M293" s="429">
        <v>6111242825</v>
      </c>
    </row>
    <row r="294" spans="1:13" ht="23.1" hidden="1" customHeight="1">
      <c r="A294" s="1503"/>
      <c r="B294" s="388" t="s">
        <v>38</v>
      </c>
      <c r="C294" s="326">
        <v>109205</v>
      </c>
      <c r="D294" s="438">
        <v>0.20446248359381025</v>
      </c>
      <c r="E294" s="429">
        <v>95189020300</v>
      </c>
      <c r="F294" s="438">
        <v>2.2498507275598323E-2</v>
      </c>
      <c r="G294" s="429">
        <v>871654.41417517513</v>
      </c>
      <c r="H294" s="428">
        <v>-0.15107483943815136</v>
      </c>
      <c r="I294" s="441">
        <v>79624015904</v>
      </c>
      <c r="J294" s="429">
        <v>15565004396</v>
      </c>
      <c r="K294" s="447">
        <v>0.16351680421696702</v>
      </c>
      <c r="L294" s="447">
        <v>-1.7990360851824955E-2</v>
      </c>
      <c r="M294" s="429">
        <v>6664773702</v>
      </c>
    </row>
    <row r="295" spans="1:13" ht="23.1" hidden="1" customHeight="1">
      <c r="A295" s="1503"/>
      <c r="B295" s="388" t="s">
        <v>117</v>
      </c>
      <c r="C295" s="326">
        <v>87397</v>
      </c>
      <c r="D295" s="438">
        <v>0.14055098072480976</v>
      </c>
      <c r="E295" s="429">
        <v>72878916463</v>
      </c>
      <c r="F295" s="438">
        <v>-7.4123924924437312E-2</v>
      </c>
      <c r="G295" s="429">
        <v>833883.50244287564</v>
      </c>
      <c r="H295" s="428">
        <v>-0.18822035075786192</v>
      </c>
      <c r="I295" s="441">
        <v>61128715125</v>
      </c>
      <c r="J295" s="429">
        <v>11750201338</v>
      </c>
      <c r="K295" s="447">
        <v>0.16122908940290676</v>
      </c>
      <c r="L295" s="447">
        <v>-1.1330206348006633E-2</v>
      </c>
      <c r="M295" s="429">
        <v>4979122702</v>
      </c>
    </row>
    <row r="296" spans="1:13" ht="23.1" hidden="1" customHeight="1">
      <c r="A296" s="1503"/>
      <c r="B296" s="387" t="s">
        <v>118</v>
      </c>
      <c r="C296" s="339">
        <v>291429</v>
      </c>
      <c r="D296" s="431">
        <v>0.16852044907778674</v>
      </c>
      <c r="E296" s="432">
        <v>253145609309</v>
      </c>
      <c r="F296" s="431">
        <v>-4.8291363745501803E-3</v>
      </c>
      <c r="G296" s="432">
        <v>868635.61728242552</v>
      </c>
      <c r="H296" s="446">
        <v>-0.14834963785969424</v>
      </c>
      <c r="I296" s="432">
        <v>211650481148</v>
      </c>
      <c r="J296" s="432">
        <v>41495128161</v>
      </c>
      <c r="K296" s="450">
        <v>0.16391802439026043</v>
      </c>
      <c r="L296" s="448">
        <v>-1.4975962780960861E-2</v>
      </c>
      <c r="M296" s="432">
        <v>17755139229</v>
      </c>
    </row>
    <row r="297" spans="1:13" ht="23.1" hidden="1" customHeight="1">
      <c r="A297" s="1503"/>
      <c r="B297" s="388" t="s">
        <v>122</v>
      </c>
      <c r="C297" s="326">
        <v>107562</v>
      </c>
      <c r="D297" s="438">
        <v>0.21381255995034709</v>
      </c>
      <c r="E297" s="429">
        <v>99686824637</v>
      </c>
      <c r="F297" s="438">
        <v>0.11111467469387892</v>
      </c>
      <c r="G297" s="429">
        <v>926784.78121455538</v>
      </c>
      <c r="H297" s="428">
        <v>-8.4607696974785873E-2</v>
      </c>
      <c r="I297" s="441">
        <v>85011076768</v>
      </c>
      <c r="J297" s="429">
        <v>14675747869</v>
      </c>
      <c r="K297" s="447">
        <v>0.14721853085841913</v>
      </c>
      <c r="L297" s="447">
        <v>-4.423708211377636E-3</v>
      </c>
      <c r="M297" s="429">
        <v>6416370949</v>
      </c>
    </row>
    <row r="298" spans="1:13" ht="23.1" hidden="1" customHeight="1">
      <c r="A298" s="1503"/>
      <c r="B298" s="389" t="s">
        <v>41</v>
      </c>
      <c r="C298" s="379">
        <v>100865</v>
      </c>
      <c r="D298" s="453">
        <v>0.25828021107521115</v>
      </c>
      <c r="E298" s="454">
        <v>81354532394</v>
      </c>
      <c r="F298" s="453">
        <v>0.22402381158844475</v>
      </c>
      <c r="G298" s="454">
        <v>806568.50635998615</v>
      </c>
      <c r="H298" s="455">
        <v>-2.7224778062347577E-2</v>
      </c>
      <c r="I298" s="456">
        <v>69244732858</v>
      </c>
      <c r="J298" s="454">
        <v>12109799536</v>
      </c>
      <c r="K298" s="447">
        <v>0.14885218044585691</v>
      </c>
      <c r="L298" s="447">
        <v>1.0565389492838612E-2</v>
      </c>
      <c r="M298" s="454">
        <v>5049805431</v>
      </c>
    </row>
    <row r="299" spans="1:13" ht="23.1" hidden="1" customHeight="1">
      <c r="A299" s="1503"/>
      <c r="B299" s="389" t="s">
        <v>141</v>
      </c>
      <c r="C299" s="379">
        <v>108149</v>
      </c>
      <c r="D299" s="453">
        <v>0.22737589940304614</v>
      </c>
      <c r="E299" s="454">
        <v>92082939652</v>
      </c>
      <c r="F299" s="453">
        <v>0.16861597531132277</v>
      </c>
      <c r="G299" s="454">
        <v>851445.13265957148</v>
      </c>
      <c r="H299" s="455">
        <v>-4.7874432046695836E-2</v>
      </c>
      <c r="I299" s="456">
        <v>76676470462</v>
      </c>
      <c r="J299" s="454">
        <v>15406469190</v>
      </c>
      <c r="K299" s="447">
        <v>0.16731078795077736</v>
      </c>
      <c r="L299" s="447">
        <v>3.3154359967977054E-3</v>
      </c>
      <c r="M299" s="454">
        <v>5342686942</v>
      </c>
    </row>
    <row r="300" spans="1:13" ht="23.1" hidden="1" customHeight="1">
      <c r="A300" s="1503"/>
      <c r="B300" s="382" t="s">
        <v>59</v>
      </c>
      <c r="C300" s="383">
        <v>316576</v>
      </c>
      <c r="D300" s="457">
        <v>0.23234069056794726</v>
      </c>
      <c r="E300" s="458">
        <v>273124296683</v>
      </c>
      <c r="F300" s="457">
        <v>0.16233362939693996</v>
      </c>
      <c r="G300" s="458">
        <v>862744.79645645909</v>
      </c>
      <c r="H300" s="450">
        <v>-5.6808203856957284E-2</v>
      </c>
      <c r="I300" s="459">
        <v>230932280088</v>
      </c>
      <c r="J300" s="458">
        <v>42192016595</v>
      </c>
      <c r="K300" s="448">
        <v>0.15447917709045819</v>
      </c>
      <c r="L300" s="448">
        <v>2.472159207652147E-3</v>
      </c>
      <c r="M300" s="458">
        <v>16808863322</v>
      </c>
    </row>
    <row r="301" spans="1:13" ht="23.1" customHeight="1">
      <c r="A301" s="1503"/>
      <c r="B301" s="390" t="s">
        <v>201</v>
      </c>
      <c r="C301" s="355">
        <v>1230506</v>
      </c>
      <c r="D301" s="444">
        <v>0.2547285343557375</v>
      </c>
      <c r="E301" s="436">
        <v>1069203478179</v>
      </c>
      <c r="F301" s="444">
        <v>8.9509792005637578E-2</v>
      </c>
      <c r="G301" s="436">
        <v>868913.66493052454</v>
      </c>
      <c r="H301" s="435">
        <v>-0.13167688294817836</v>
      </c>
      <c r="I301" s="436">
        <v>896724945362</v>
      </c>
      <c r="J301" s="436">
        <v>172478532817</v>
      </c>
      <c r="K301" s="435">
        <v>0.16131497543456796</v>
      </c>
      <c r="L301" s="449">
        <v>-4.9196787650473695E-3</v>
      </c>
      <c r="M301" s="436">
        <v>69830431470</v>
      </c>
    </row>
    <row r="302" spans="1:13" ht="22.9" hidden="1" customHeight="1">
      <c r="A302" s="1508">
        <v>2016</v>
      </c>
      <c r="B302" s="386" t="s">
        <v>31</v>
      </c>
      <c r="C302" s="326">
        <v>136469</v>
      </c>
      <c r="D302" s="438">
        <v>2.0748719099442869E-2</v>
      </c>
      <c r="E302" s="429">
        <v>119026178926</v>
      </c>
      <c r="F302" s="438">
        <v>-1.3878209180951173E-2</v>
      </c>
      <c r="G302" s="429">
        <v>872184.73738358158</v>
      </c>
      <c r="H302" s="428">
        <v>-3.3923068070017881E-2</v>
      </c>
      <c r="I302" s="429">
        <v>100597288488</v>
      </c>
      <c r="J302" s="429">
        <v>18428890438</v>
      </c>
      <c r="K302" s="455">
        <v>0.15483056420266555</v>
      </c>
      <c r="L302" s="455">
        <v>6.3577997633549876E-3</v>
      </c>
      <c r="M302" s="429">
        <v>8047388784</v>
      </c>
    </row>
    <row r="303" spans="1:13" ht="23.1" hidden="1" customHeight="1">
      <c r="A303" s="1505"/>
      <c r="B303" s="386" t="s">
        <v>156</v>
      </c>
      <c r="C303" s="326">
        <v>120376</v>
      </c>
      <c r="D303" s="438">
        <v>0.14675481799735168</v>
      </c>
      <c r="E303" s="429">
        <v>110548260505</v>
      </c>
      <c r="F303" s="438">
        <v>0.16947263497261078</v>
      </c>
      <c r="G303" s="429">
        <v>918357.9825297402</v>
      </c>
      <c r="H303" s="428">
        <v>1.9810526730493772E-2</v>
      </c>
      <c r="I303" s="429">
        <v>91525418788</v>
      </c>
      <c r="J303" s="429">
        <v>19022841717</v>
      </c>
      <c r="K303" s="455">
        <v>0.17207725956157957</v>
      </c>
      <c r="L303" s="455">
        <v>-1.4966087585288251E-2</v>
      </c>
      <c r="M303" s="429">
        <v>7621533974</v>
      </c>
    </row>
    <row r="304" spans="1:13" ht="23.1" hidden="1" customHeight="1">
      <c r="A304" s="1505"/>
      <c r="B304" s="386" t="s">
        <v>33</v>
      </c>
      <c r="C304" s="326">
        <v>99297</v>
      </c>
      <c r="D304" s="438">
        <v>3.126071016855847E-2</v>
      </c>
      <c r="E304" s="429">
        <v>76258516143</v>
      </c>
      <c r="F304" s="438">
        <v>-1.3981797907842153E-2</v>
      </c>
      <c r="G304" s="429">
        <v>767984.08957974566</v>
      </c>
      <c r="H304" s="428">
        <v>-4.3871067355029769E-2</v>
      </c>
      <c r="I304" s="429">
        <v>64181371305</v>
      </c>
      <c r="J304" s="429">
        <v>12077144838</v>
      </c>
      <c r="K304" s="455">
        <v>0.15837109674876093</v>
      </c>
      <c r="L304" s="455">
        <v>5.2550844025815169E-3</v>
      </c>
      <c r="M304" s="429">
        <v>4270595080</v>
      </c>
    </row>
    <row r="305" spans="1:13" ht="23.1" hidden="1" customHeight="1">
      <c r="A305" s="1505"/>
      <c r="B305" s="387" t="s">
        <v>11</v>
      </c>
      <c r="C305" s="339">
        <v>356142</v>
      </c>
      <c r="D305" s="431">
        <v>6.3259621499135665E-2</v>
      </c>
      <c r="E305" s="432">
        <v>305832955574</v>
      </c>
      <c r="F305" s="431">
        <v>4.5334505341160236E-2</v>
      </c>
      <c r="G305" s="432">
        <v>858738.80523499055</v>
      </c>
      <c r="H305" s="446">
        <v>-1.6858644676736589E-2</v>
      </c>
      <c r="I305" s="432">
        <v>256304078581</v>
      </c>
      <c r="J305" s="432">
        <v>49528876993</v>
      </c>
      <c r="K305" s="450">
        <v>0.16194748175533322</v>
      </c>
      <c r="L305" s="450">
        <v>-2.1474894135015132E-4</v>
      </c>
      <c r="M305" s="432">
        <v>19939517838</v>
      </c>
    </row>
    <row r="306" spans="1:13" ht="23.1" hidden="1" customHeight="1">
      <c r="A306" s="1505"/>
      <c r="B306" s="388" t="s">
        <v>43</v>
      </c>
      <c r="C306" s="326">
        <v>110999</v>
      </c>
      <c r="D306" s="438">
        <v>4.2263704482713216E-2</v>
      </c>
      <c r="E306" s="429">
        <v>88314812947</v>
      </c>
      <c r="F306" s="438">
        <v>-2.5136679082910618E-2</v>
      </c>
      <c r="G306" s="429">
        <v>795636.11336138158</v>
      </c>
      <c r="H306" s="428">
        <v>-6.4667303750230332E-2</v>
      </c>
      <c r="I306" s="441">
        <v>73892303583</v>
      </c>
      <c r="J306" s="429">
        <v>14422509364</v>
      </c>
      <c r="K306" s="455">
        <v>0.16330793082985207</v>
      </c>
      <c r="L306" s="455">
        <v>-9.7700100995370964E-4</v>
      </c>
      <c r="M306" s="429">
        <v>5794568864</v>
      </c>
    </row>
    <row r="307" spans="1:13" ht="23.1" hidden="1" customHeight="1">
      <c r="A307" s="1505"/>
      <c r="B307" s="388" t="s">
        <v>44</v>
      </c>
      <c r="C307" s="326">
        <v>97865</v>
      </c>
      <c r="D307" s="438">
        <v>-5.2934630086611478E-2</v>
      </c>
      <c r="E307" s="429">
        <v>83202019509</v>
      </c>
      <c r="F307" s="438">
        <v>-0.10806522411894848</v>
      </c>
      <c r="G307" s="429">
        <v>850171.35348694632</v>
      </c>
      <c r="H307" s="428">
        <v>-5.821202610056242E-2</v>
      </c>
      <c r="I307" s="441">
        <v>69194071183</v>
      </c>
      <c r="J307" s="429">
        <v>14007948326</v>
      </c>
      <c r="K307" s="455">
        <v>0.16836067692425127</v>
      </c>
      <c r="L307" s="455">
        <v>-4.1245756822260726E-3</v>
      </c>
      <c r="M307" s="429">
        <v>5664694562</v>
      </c>
    </row>
    <row r="308" spans="1:13" ht="23.1" hidden="1" customHeight="1">
      <c r="A308" s="1505"/>
      <c r="B308" s="388" t="s">
        <v>168</v>
      </c>
      <c r="C308" s="326">
        <v>93783</v>
      </c>
      <c r="D308" s="438">
        <v>0.20675545261532524</v>
      </c>
      <c r="E308" s="429">
        <v>84371339602</v>
      </c>
      <c r="F308" s="438">
        <v>0.2689425732263977</v>
      </c>
      <c r="G308" s="429">
        <v>899644.28096776607</v>
      </c>
      <c r="H308" s="428">
        <v>5.1532496063140476E-2</v>
      </c>
      <c r="I308" s="441">
        <v>70746556833</v>
      </c>
      <c r="J308" s="429">
        <v>13624782769</v>
      </c>
      <c r="K308" s="455">
        <v>0.16148591255361588</v>
      </c>
      <c r="L308" s="455">
        <v>5.4477999381618292E-3</v>
      </c>
      <c r="M308" s="429">
        <v>5123297349</v>
      </c>
    </row>
    <row r="309" spans="1:13" ht="23.1" hidden="1" customHeight="1">
      <c r="A309" s="1505"/>
      <c r="B309" s="387" t="s">
        <v>105</v>
      </c>
      <c r="C309" s="339">
        <v>302647</v>
      </c>
      <c r="D309" s="431">
        <v>5.2509494067077389E-2</v>
      </c>
      <c r="E309" s="432">
        <v>255888172058</v>
      </c>
      <c r="F309" s="431">
        <v>2.2064119192333642E-2</v>
      </c>
      <c r="G309" s="432">
        <v>845500.44129959983</v>
      </c>
      <c r="H309" s="446">
        <v>-2.8926461040363449E-2</v>
      </c>
      <c r="I309" s="432">
        <v>213832931599</v>
      </c>
      <c r="J309" s="432">
        <v>42055240459</v>
      </c>
      <c r="K309" s="450">
        <v>0.16435007574116281</v>
      </c>
      <c r="L309" s="450">
        <v>-8.00078741567678E-4</v>
      </c>
      <c r="M309" s="432">
        <v>16582560775</v>
      </c>
    </row>
    <row r="310" spans="1:13" ht="23.1" hidden="1" customHeight="1">
      <c r="A310" s="1505"/>
      <c r="B310" s="388" t="s">
        <v>108</v>
      </c>
      <c r="C310" s="326">
        <v>114952</v>
      </c>
      <c r="D310" s="438">
        <v>0.21222858468579631</v>
      </c>
      <c r="E310" s="429">
        <v>104641810085</v>
      </c>
      <c r="F310" s="438">
        <v>0.22995619124890854</v>
      </c>
      <c r="G310" s="429">
        <v>910308.73829946411</v>
      </c>
      <c r="H310" s="428">
        <v>1.4623979987823166E-2</v>
      </c>
      <c r="I310" s="441">
        <v>86658181948</v>
      </c>
      <c r="J310" s="429">
        <v>17983628137</v>
      </c>
      <c r="K310" s="447">
        <v>0.17185891683631993</v>
      </c>
      <c r="L310" s="447">
        <v>5.1886024911177164E-3</v>
      </c>
      <c r="M310" s="429">
        <v>7260088326</v>
      </c>
    </row>
    <row r="311" spans="1:13" ht="23.1" hidden="1" customHeight="1">
      <c r="A311" s="1505"/>
      <c r="B311" s="388" t="s">
        <v>38</v>
      </c>
      <c r="C311" s="326">
        <v>120224</v>
      </c>
      <c r="D311" s="438">
        <v>0.10090197335286843</v>
      </c>
      <c r="E311" s="429">
        <v>100589163904</v>
      </c>
      <c r="F311" s="438">
        <v>5.6730740446542915E-2</v>
      </c>
      <c r="G311" s="429">
        <v>836681.22757519293</v>
      </c>
      <c r="H311" s="428">
        <v>-4.0122766581841329E-2</v>
      </c>
      <c r="I311" s="441">
        <v>83039568582</v>
      </c>
      <c r="J311" s="429">
        <v>17549595322</v>
      </c>
      <c r="K311" s="447">
        <v>0.17446805044277863</v>
      </c>
      <c r="L311" s="447">
        <v>1.0951246225811617E-2</v>
      </c>
      <c r="M311" s="429">
        <v>6906257554</v>
      </c>
    </row>
    <row r="312" spans="1:13" ht="23.1" hidden="1" customHeight="1">
      <c r="A312" s="1505"/>
      <c r="B312" s="388" t="s">
        <v>117</v>
      </c>
      <c r="C312" s="326">
        <v>104942</v>
      </c>
      <c r="D312" s="438">
        <v>0.20075059784660798</v>
      </c>
      <c r="E312" s="429">
        <v>98861584861</v>
      </c>
      <c r="F312" s="438">
        <v>0.35651831364961595</v>
      </c>
      <c r="G312" s="429">
        <v>942059.27903985057</v>
      </c>
      <c r="H312" s="428">
        <v>0.12972528690167406</v>
      </c>
      <c r="I312" s="441">
        <v>80510827181</v>
      </c>
      <c r="J312" s="429">
        <v>18350757680</v>
      </c>
      <c r="K312" s="455">
        <v>0.18562071107600872</v>
      </c>
      <c r="L312" s="455">
        <v>2.4391621673101965E-2</v>
      </c>
      <c r="M312" s="429">
        <v>6676012113</v>
      </c>
    </row>
    <row r="313" spans="1:13" ht="23.1" hidden="1" customHeight="1">
      <c r="A313" s="1505"/>
      <c r="B313" s="387" t="s">
        <v>118</v>
      </c>
      <c r="C313" s="339">
        <v>340118</v>
      </c>
      <c r="D313" s="431">
        <v>0.16706985234825633</v>
      </c>
      <c r="E313" s="432">
        <v>304092558850</v>
      </c>
      <c r="F313" s="431">
        <v>0.20125551329950997</v>
      </c>
      <c r="G313" s="432">
        <v>894079.58076314686</v>
      </c>
      <c r="H313" s="446">
        <v>2.9291872189542767E-2</v>
      </c>
      <c r="I313" s="432">
        <v>250208577711</v>
      </c>
      <c r="J313" s="432">
        <v>53883981139</v>
      </c>
      <c r="K313" s="450">
        <v>0.17719598711252713</v>
      </c>
      <c r="L313" s="448">
        <v>1.3277962722266695E-2</v>
      </c>
      <c r="M313" s="432">
        <v>20842357993</v>
      </c>
    </row>
    <row r="314" spans="1:13" ht="23.1" hidden="1" customHeight="1">
      <c r="A314" s="1505"/>
      <c r="B314" s="388" t="s">
        <v>122</v>
      </c>
      <c r="C314" s="326">
        <v>118719</v>
      </c>
      <c r="D314" s="438">
        <v>0.10372622301556311</v>
      </c>
      <c r="E314" s="429">
        <v>99028782782</v>
      </c>
      <c r="F314" s="438">
        <v>-6.6010915423998506E-3</v>
      </c>
      <c r="G314" s="429">
        <v>834144.34742543311</v>
      </c>
      <c r="H314" s="428">
        <v>-9.995895019738732E-2</v>
      </c>
      <c r="I314" s="441">
        <v>82457634996</v>
      </c>
      <c r="J314" s="429">
        <v>16571147786</v>
      </c>
      <c r="K314" s="447">
        <v>0.1673366805131736</v>
      </c>
      <c r="L314" s="447">
        <v>2.0118149654754475E-2</v>
      </c>
      <c r="M314" s="429">
        <v>5870889064</v>
      </c>
    </row>
    <row r="315" spans="1:13" ht="23.1" hidden="1" customHeight="1">
      <c r="A315" s="1505"/>
      <c r="B315" s="389" t="s">
        <v>41</v>
      </c>
      <c r="C315" s="326">
        <v>113433</v>
      </c>
      <c r="D315" s="438">
        <v>0.12460219104743975</v>
      </c>
      <c r="E315" s="429">
        <v>86957944632</v>
      </c>
      <c r="F315" s="438">
        <v>6.8876460513136228E-2</v>
      </c>
      <c r="G315" s="429">
        <v>766601.82338472933</v>
      </c>
      <c r="H315" s="428">
        <v>-4.9551504503473565E-2</v>
      </c>
      <c r="I315" s="441">
        <v>73269372645</v>
      </c>
      <c r="J315" s="429">
        <v>13688571987</v>
      </c>
      <c r="K315" s="439">
        <v>0.15741600201027162</v>
      </c>
      <c r="L315" s="439">
        <v>8.5638215644147087E-3</v>
      </c>
      <c r="M315" s="429">
        <v>4777170300</v>
      </c>
    </row>
    <row r="316" spans="1:13" ht="23.1" hidden="1" customHeight="1">
      <c r="A316" s="1505"/>
      <c r="B316" s="389" t="s">
        <v>51</v>
      </c>
      <c r="C316" s="379">
        <v>115303</v>
      </c>
      <c r="D316" s="453">
        <v>6.6149478959583563E-2</v>
      </c>
      <c r="E316" s="454">
        <v>89599693217</v>
      </c>
      <c r="F316" s="453">
        <v>-2.6967497392944795E-2</v>
      </c>
      <c r="G316" s="454">
        <v>777080.3293669722</v>
      </c>
      <c r="H316" s="455">
        <v>-8.733951307034149E-2</v>
      </c>
      <c r="I316" s="456">
        <v>73913071962</v>
      </c>
      <c r="J316" s="454">
        <v>15686621255</v>
      </c>
      <c r="K316" s="447">
        <v>0.17507449737588759</v>
      </c>
      <c r="L316" s="447">
        <v>7.7637094251102323E-3</v>
      </c>
      <c r="M316" s="454">
        <v>5644387129</v>
      </c>
    </row>
    <row r="317" spans="1:13" ht="23.1" hidden="1" customHeight="1">
      <c r="A317" s="1505"/>
      <c r="B317" s="382" t="s">
        <v>59</v>
      </c>
      <c r="C317" s="383">
        <v>347455</v>
      </c>
      <c r="D317" s="457">
        <v>9.7540558981097814E-2</v>
      </c>
      <c r="E317" s="458">
        <v>275586420631</v>
      </c>
      <c r="F317" s="457">
        <v>9.0146646706339428E-3</v>
      </c>
      <c r="G317" s="458">
        <v>793157.15885798156</v>
      </c>
      <c r="H317" s="450">
        <v>-8.0658426320615262E-2</v>
      </c>
      <c r="I317" s="459">
        <v>229640079603</v>
      </c>
      <c r="J317" s="458">
        <v>45946341028</v>
      </c>
      <c r="K317" s="448">
        <v>0.16672207913146941</v>
      </c>
      <c r="L317" s="448">
        <v>1.2242902041011222E-2</v>
      </c>
      <c r="M317" s="458">
        <v>16292446493</v>
      </c>
    </row>
    <row r="318" spans="1:13" ht="23.1" customHeight="1">
      <c r="A318" s="1509"/>
      <c r="B318" s="390" t="s">
        <v>210</v>
      </c>
      <c r="C318" s="355">
        <v>1346362</v>
      </c>
      <c r="D318" s="444">
        <v>9.4153137002176424E-2</v>
      </c>
      <c r="E318" s="436">
        <v>1141400107113</v>
      </c>
      <c r="F318" s="444">
        <v>6.7523750537138882E-2</v>
      </c>
      <c r="G318" s="436">
        <v>847766.13356066204</v>
      </c>
      <c r="H318" s="435">
        <v>-2.4337897104602879E-2</v>
      </c>
      <c r="I318" s="436">
        <v>949985667494</v>
      </c>
      <c r="J318" s="436">
        <v>191414439619</v>
      </c>
      <c r="K318" s="435">
        <v>0.16770143828280695</v>
      </c>
      <c r="L318" s="449">
        <v>6.3864628482389885E-3</v>
      </c>
      <c r="M318" s="436">
        <v>73656883099</v>
      </c>
    </row>
    <row r="319" spans="1:13" ht="23.1" hidden="1" customHeight="1">
      <c r="A319" s="1502">
        <v>2017</v>
      </c>
      <c r="B319" s="391" t="s">
        <v>31</v>
      </c>
      <c r="C319" s="396">
        <v>141059</v>
      </c>
      <c r="D319" s="460">
        <v>3.3634012119968748E-2</v>
      </c>
      <c r="E319" s="461">
        <v>128254338391</v>
      </c>
      <c r="F319" s="460">
        <v>7.7530502518586841E-2</v>
      </c>
      <c r="G319" s="461">
        <v>909224.78105615382</v>
      </c>
      <c r="H319" s="462">
        <v>4.2468117229024882E-2</v>
      </c>
      <c r="I319" s="461">
        <v>106573641652</v>
      </c>
      <c r="J319" s="461">
        <v>21680696739</v>
      </c>
      <c r="K319" s="463">
        <v>0.16904454859767457</v>
      </c>
      <c r="L319" s="463">
        <v>1.4213984395009011E-2</v>
      </c>
      <c r="M319" s="461">
        <v>8378708728</v>
      </c>
    </row>
    <row r="320" spans="1:13" ht="23.1" hidden="1" customHeight="1">
      <c r="A320" s="1502"/>
      <c r="B320" s="391" t="s">
        <v>156</v>
      </c>
      <c r="C320" s="396">
        <v>147224</v>
      </c>
      <c r="D320" s="460">
        <v>0.22303449192530067</v>
      </c>
      <c r="E320" s="461">
        <v>128814937957</v>
      </c>
      <c r="F320" s="460">
        <v>0.16523713144426933</v>
      </c>
      <c r="G320" s="461">
        <v>874958.82435608329</v>
      </c>
      <c r="H320" s="462">
        <v>-4.7257342996146368E-2</v>
      </c>
      <c r="I320" s="461">
        <v>107102886938</v>
      </c>
      <c r="J320" s="461">
        <v>21712051019</v>
      </c>
      <c r="K320" s="462">
        <v>0.16855227633807307</v>
      </c>
      <c r="L320" s="462">
        <v>-3.5249832235065004E-3</v>
      </c>
      <c r="M320" s="461">
        <v>7884207138</v>
      </c>
    </row>
    <row r="321" spans="1:13" ht="23.1" hidden="1" customHeight="1">
      <c r="A321" s="1502"/>
      <c r="B321" s="391" t="s">
        <v>33</v>
      </c>
      <c r="C321" s="396">
        <v>131280</v>
      </c>
      <c r="D321" s="460">
        <v>0.32209432309133201</v>
      </c>
      <c r="E321" s="461">
        <v>108809355042</v>
      </c>
      <c r="F321" s="460">
        <v>0.42684857436723078</v>
      </c>
      <c r="G321" s="461">
        <v>828834.20964351005</v>
      </c>
      <c r="H321" s="462">
        <v>7.9233568623879425E-2</v>
      </c>
      <c r="I321" s="461">
        <v>91290150113</v>
      </c>
      <c r="J321" s="461">
        <v>17519204929</v>
      </c>
      <c r="K321" s="463">
        <v>0.16100826001806234</v>
      </c>
      <c r="L321" s="463">
        <v>2.6371632693014124E-3</v>
      </c>
      <c r="M321" s="461">
        <v>6250161581</v>
      </c>
    </row>
    <row r="322" spans="1:13" ht="23.1" hidden="1" customHeight="1">
      <c r="A322" s="1502"/>
      <c r="B322" s="399" t="s">
        <v>11</v>
      </c>
      <c r="C322" s="404">
        <v>419563</v>
      </c>
      <c r="D322" s="464">
        <v>0.17807784535381965</v>
      </c>
      <c r="E322" s="465">
        <v>365878631390</v>
      </c>
      <c r="F322" s="464">
        <v>0.19633487732969712</v>
      </c>
      <c r="G322" s="465">
        <v>872046.94262840145</v>
      </c>
      <c r="H322" s="466">
        <v>1.5497305248444171E-2</v>
      </c>
      <c r="I322" s="465">
        <v>304966678703</v>
      </c>
      <c r="J322" s="465">
        <v>60911952687</v>
      </c>
      <c r="K322" s="467">
        <v>0.16648130680819206</v>
      </c>
      <c r="L322" s="467">
        <v>4.5338250528588475E-3</v>
      </c>
      <c r="M322" s="465">
        <v>22513077447</v>
      </c>
    </row>
    <row r="323" spans="1:13" ht="23.1" hidden="1" customHeight="1">
      <c r="A323" s="1502"/>
      <c r="B323" s="407" t="s">
        <v>43</v>
      </c>
      <c r="C323" s="396">
        <v>114850</v>
      </c>
      <c r="D323" s="460">
        <v>3.4694006252308673E-2</v>
      </c>
      <c r="E323" s="461">
        <v>104900441466</v>
      </c>
      <c r="F323" s="460">
        <v>0.187801207583981</v>
      </c>
      <c r="G323" s="461">
        <v>913369.10288202006</v>
      </c>
      <c r="H323" s="462">
        <v>0.14797341088911042</v>
      </c>
      <c r="I323" s="468">
        <v>87002548576</v>
      </c>
      <c r="J323" s="461">
        <v>17897892890</v>
      </c>
      <c r="K323" s="462">
        <v>0.17061789864631799</v>
      </c>
      <c r="L323" s="462">
        <v>7.3099678164659232E-3</v>
      </c>
      <c r="M323" s="461">
        <v>6854012863</v>
      </c>
    </row>
    <row r="324" spans="1:13" ht="23.1" hidden="1" customHeight="1">
      <c r="A324" s="1502"/>
      <c r="B324" s="407" t="s">
        <v>44</v>
      </c>
      <c r="C324" s="396">
        <v>105260</v>
      </c>
      <c r="D324" s="460">
        <v>7.5563275941347818E-2</v>
      </c>
      <c r="E324" s="461">
        <v>100075462774</v>
      </c>
      <c r="F324" s="460">
        <v>0.2028008858988668</v>
      </c>
      <c r="G324" s="461">
        <v>950745.41871556151</v>
      </c>
      <c r="H324" s="462">
        <v>0.11829858159312745</v>
      </c>
      <c r="I324" s="468">
        <v>82492104001</v>
      </c>
      <c r="J324" s="461">
        <v>17583358773</v>
      </c>
      <c r="K324" s="462">
        <v>0.1757009988822977</v>
      </c>
      <c r="L324" s="462">
        <v>7.3403219580464307E-3</v>
      </c>
      <c r="M324" s="461">
        <v>5811805735</v>
      </c>
    </row>
    <row r="325" spans="1:13" ht="23.1" hidden="1" customHeight="1">
      <c r="A325" s="1502"/>
      <c r="B325" s="407" t="s">
        <v>168</v>
      </c>
      <c r="C325" s="396">
        <v>112704</v>
      </c>
      <c r="D325" s="460">
        <v>0.20175298295000155</v>
      </c>
      <c r="E325" s="461">
        <v>100357872558</v>
      </c>
      <c r="F325" s="460">
        <v>0.18947824025803484</v>
      </c>
      <c r="G325" s="461">
        <v>890455.2860413118</v>
      </c>
      <c r="H325" s="462">
        <v>-1.0214031390906486E-2</v>
      </c>
      <c r="I325" s="468">
        <v>83998111781</v>
      </c>
      <c r="J325" s="461">
        <v>16359760777</v>
      </c>
      <c r="K325" s="462">
        <v>0.16301422459453965</v>
      </c>
      <c r="L325" s="462">
        <v>1.5283120409237683E-3</v>
      </c>
      <c r="M325" s="461">
        <v>5826371258</v>
      </c>
    </row>
    <row r="326" spans="1:13" ht="23.1" hidden="1" customHeight="1">
      <c r="A326" s="1502"/>
      <c r="B326" s="399" t="s">
        <v>102</v>
      </c>
      <c r="C326" s="404">
        <v>332814</v>
      </c>
      <c r="D326" s="464">
        <v>9.967718166709072E-2</v>
      </c>
      <c r="E326" s="465">
        <v>305333776798</v>
      </c>
      <c r="F326" s="464">
        <v>0.19323130233933816</v>
      </c>
      <c r="G326" s="465">
        <v>917430.68740497692</v>
      </c>
      <c r="H326" s="466">
        <v>8.5074167430137182E-2</v>
      </c>
      <c r="I326" s="465">
        <v>253492764358</v>
      </c>
      <c r="J326" s="465">
        <v>51841012440</v>
      </c>
      <c r="K326" s="467">
        <v>0.16978472864565033</v>
      </c>
      <c r="L326" s="467">
        <v>5.4346529044875247E-3</v>
      </c>
      <c r="M326" s="465">
        <v>18492189856</v>
      </c>
    </row>
    <row r="327" spans="1:13" ht="23.1" hidden="1" customHeight="1">
      <c r="A327" s="1502"/>
      <c r="B327" s="407" t="s">
        <v>46</v>
      </c>
      <c r="C327" s="396">
        <v>118855</v>
      </c>
      <c r="D327" s="460">
        <v>3.3953302247894834E-2</v>
      </c>
      <c r="E327" s="461">
        <v>111722733649</v>
      </c>
      <c r="F327" s="460">
        <v>6.7668206028242528E-2</v>
      </c>
      <c r="G327" s="461">
        <v>939991.86949644529</v>
      </c>
      <c r="H327" s="462">
        <v>3.2607762562437692E-2</v>
      </c>
      <c r="I327" s="468">
        <v>92961201850</v>
      </c>
      <c r="J327" s="461">
        <v>18761531799</v>
      </c>
      <c r="K327" s="469">
        <v>0.16792940153024916</v>
      </c>
      <c r="L327" s="469">
        <v>-3.9295153060707744E-3</v>
      </c>
      <c r="M327" s="461">
        <v>6311157562</v>
      </c>
    </row>
    <row r="328" spans="1:13" ht="23.1" hidden="1" customHeight="1">
      <c r="A328" s="1502"/>
      <c r="B328" s="407" t="s">
        <v>38</v>
      </c>
      <c r="C328" s="396">
        <v>121157</v>
      </c>
      <c r="D328" s="460">
        <v>7.7605137077454422E-3</v>
      </c>
      <c r="E328" s="461">
        <v>113586880610</v>
      </c>
      <c r="F328" s="460">
        <v>0.12921587377348831</v>
      </c>
      <c r="G328" s="461">
        <v>937518.10138910671</v>
      </c>
      <c r="H328" s="462">
        <v>0.12052006246889468</v>
      </c>
      <c r="I328" s="468">
        <v>93826097445</v>
      </c>
      <c r="J328" s="461">
        <v>19760783165</v>
      </c>
      <c r="K328" s="469">
        <v>0.17397064748039479</v>
      </c>
      <c r="L328" s="469">
        <v>-4.9740296238384718E-4</v>
      </c>
      <c r="M328" s="461">
        <v>6401555341</v>
      </c>
    </row>
    <row r="329" spans="1:13" ht="23.1" hidden="1" customHeight="1">
      <c r="A329" s="1502"/>
      <c r="B329" s="407" t="s">
        <v>48</v>
      </c>
      <c r="C329" s="396">
        <v>111960</v>
      </c>
      <c r="D329" s="460">
        <v>6.6875035734024424E-2</v>
      </c>
      <c r="E329" s="461">
        <v>105120831511</v>
      </c>
      <c r="F329" s="460">
        <v>6.3313233940165414E-2</v>
      </c>
      <c r="G329" s="461">
        <v>938914.17926938192</v>
      </c>
      <c r="H329" s="462">
        <v>-3.3385370118896862E-3</v>
      </c>
      <c r="I329" s="468">
        <v>87695228711</v>
      </c>
      <c r="J329" s="461">
        <v>17425602800</v>
      </c>
      <c r="K329" s="462">
        <v>0.16576736075548032</v>
      </c>
      <c r="L329" s="462">
        <v>-1.9853350320528401E-2</v>
      </c>
      <c r="M329" s="461">
        <v>5755758127</v>
      </c>
    </row>
    <row r="330" spans="1:13" ht="23.1" hidden="1" customHeight="1">
      <c r="A330" s="1502"/>
      <c r="B330" s="399" t="s">
        <v>114</v>
      </c>
      <c r="C330" s="404">
        <v>351972</v>
      </c>
      <c r="D330" s="464">
        <v>3.4852609976537607E-2</v>
      </c>
      <c r="E330" s="465">
        <v>330430445770</v>
      </c>
      <c r="F330" s="464">
        <v>8.6611415351967702E-2</v>
      </c>
      <c r="G330" s="465">
        <v>938797.53437773464</v>
      </c>
      <c r="H330" s="466">
        <v>5.0015630125920696E-2</v>
      </c>
      <c r="I330" s="465">
        <v>274482528006</v>
      </c>
      <c r="J330" s="465">
        <v>55947917764</v>
      </c>
      <c r="K330" s="467">
        <v>0.16931828915953831</v>
      </c>
      <c r="L330" s="470">
        <v>-7.8776979529888158E-3</v>
      </c>
      <c r="M330" s="465">
        <v>18468471030</v>
      </c>
    </row>
    <row r="331" spans="1:13" ht="23.1" hidden="1" customHeight="1">
      <c r="A331" s="1502"/>
      <c r="B331" s="407" t="s">
        <v>49</v>
      </c>
      <c r="C331" s="396">
        <v>122247</v>
      </c>
      <c r="D331" s="460">
        <v>2.9717231445682613E-2</v>
      </c>
      <c r="E331" s="461">
        <v>123196514138</v>
      </c>
      <c r="F331" s="460">
        <v>0.24404754534045292</v>
      </c>
      <c r="G331" s="461">
        <v>1007767.1774194868</v>
      </c>
      <c r="H331" s="462">
        <v>0.20814482592843375</v>
      </c>
      <c r="I331" s="468">
        <v>101585016643</v>
      </c>
      <c r="J331" s="461">
        <v>21611497495</v>
      </c>
      <c r="K331" s="469">
        <v>0.17542296262369592</v>
      </c>
      <c r="L331" s="469">
        <v>8.0862821105223137E-3</v>
      </c>
      <c r="M331" s="461">
        <v>7162488069</v>
      </c>
    </row>
    <row r="332" spans="1:13" ht="23.1" hidden="1" customHeight="1">
      <c r="A332" s="1502"/>
      <c r="B332" s="407" t="s">
        <v>41</v>
      </c>
      <c r="C332" s="396">
        <v>138867</v>
      </c>
      <c r="D332" s="460">
        <v>0.224220464944064</v>
      </c>
      <c r="E332" s="461">
        <v>111882071622</v>
      </c>
      <c r="F332" s="460">
        <v>0.28662277029979477</v>
      </c>
      <c r="G332" s="461">
        <v>805677.89051394502</v>
      </c>
      <c r="H332" s="462">
        <v>5.0973094424280774E-2</v>
      </c>
      <c r="I332" s="468">
        <v>94907734845</v>
      </c>
      <c r="J332" s="461">
        <v>16974336777</v>
      </c>
      <c r="K332" s="469">
        <v>0.15171632533180804</v>
      </c>
      <c r="L332" s="469">
        <v>-5.6996766784635777E-3</v>
      </c>
      <c r="M332" s="461">
        <v>5503888043</v>
      </c>
    </row>
    <row r="333" spans="1:13" ht="23.1" hidden="1" customHeight="1">
      <c r="A333" s="1502"/>
      <c r="B333" s="407" t="s">
        <v>51</v>
      </c>
      <c r="C333" s="396">
        <v>138306</v>
      </c>
      <c r="D333" s="460">
        <v>0.19950044664926314</v>
      </c>
      <c r="E333" s="461">
        <v>115021066015</v>
      </c>
      <c r="F333" s="460">
        <v>0.28372164998860439</v>
      </c>
      <c r="G333" s="461">
        <v>831641.91007620783</v>
      </c>
      <c r="H333" s="462">
        <v>7.0213565634434261E-2</v>
      </c>
      <c r="I333" s="468">
        <v>96421930762</v>
      </c>
      <c r="J333" s="461">
        <v>18599135253</v>
      </c>
      <c r="K333" s="469">
        <v>0.1617019898822227</v>
      </c>
      <c r="L333" s="469">
        <v>-1.3372507493664892E-2</v>
      </c>
      <c r="M333" s="461">
        <v>5943379934</v>
      </c>
    </row>
    <row r="334" spans="1:13" ht="23.1" hidden="1" customHeight="1">
      <c r="A334" s="1502"/>
      <c r="B334" s="410" t="s">
        <v>59</v>
      </c>
      <c r="C334" s="411">
        <v>399420</v>
      </c>
      <c r="D334" s="471">
        <v>0.14955893568951373</v>
      </c>
      <c r="E334" s="472">
        <v>350099651775</v>
      </c>
      <c r="F334" s="471">
        <v>0.27038063404354173</v>
      </c>
      <c r="G334" s="472">
        <v>876520.08355866</v>
      </c>
      <c r="H334" s="467">
        <v>0.10510265685643883</v>
      </c>
      <c r="I334" s="473">
        <v>292914682250</v>
      </c>
      <c r="J334" s="472">
        <v>57184969525</v>
      </c>
      <c r="K334" s="470">
        <v>0.1633391214046431</v>
      </c>
      <c r="L334" s="470">
        <v>-3.3829577268263133E-3</v>
      </c>
      <c r="M334" s="472">
        <v>18609756046</v>
      </c>
    </row>
    <row r="335" spans="1:13" ht="22.9" customHeight="1">
      <c r="A335" s="1502"/>
      <c r="B335" s="414" t="s">
        <v>216</v>
      </c>
      <c r="C335" s="474">
        <v>1503769</v>
      </c>
      <c r="D335" s="475">
        <v>0.11691283622086779</v>
      </c>
      <c r="E335" s="476">
        <v>1351742505733</v>
      </c>
      <c r="F335" s="475">
        <v>0.18428454431463948</v>
      </c>
      <c r="G335" s="476">
        <v>898903.02681661875</v>
      </c>
      <c r="H335" s="477">
        <v>6.0319575448454232E-2</v>
      </c>
      <c r="I335" s="476">
        <v>1125856653317</v>
      </c>
      <c r="J335" s="476">
        <v>225885852416</v>
      </c>
      <c r="K335" s="477">
        <v>0.1671071609111755</v>
      </c>
      <c r="L335" s="478">
        <v>-5.94277371631452E-4</v>
      </c>
      <c r="M335" s="476">
        <v>78083494379</v>
      </c>
    </row>
    <row r="336" spans="1:13" ht="23.1" hidden="1" customHeight="1">
      <c r="A336" s="1510">
        <v>2018</v>
      </c>
      <c r="B336" s="391" t="s">
        <v>31</v>
      </c>
      <c r="C336" s="396">
        <v>169245</v>
      </c>
      <c r="D336" s="460">
        <v>0.19981709781013612</v>
      </c>
      <c r="E336" s="461">
        <v>152850158031</v>
      </c>
      <c r="F336" s="460">
        <v>0.19177378284870539</v>
      </c>
      <c r="G336" s="461">
        <v>903129.5342905256</v>
      </c>
      <c r="H336" s="462">
        <v>-6.7037842485418997E-3</v>
      </c>
      <c r="I336" s="461">
        <v>128024565201</v>
      </c>
      <c r="J336" s="461">
        <v>24825592830</v>
      </c>
      <c r="K336" s="462">
        <v>0.1624178420866601</v>
      </c>
      <c r="L336" s="462">
        <v>-6.626706511014463E-3</v>
      </c>
      <c r="M336" s="461">
        <v>7960156786</v>
      </c>
    </row>
    <row r="337" spans="1:13" ht="23.1" hidden="1" customHeight="1">
      <c r="A337" s="1511"/>
      <c r="B337" s="391" t="s">
        <v>156</v>
      </c>
      <c r="C337" s="396">
        <v>135413</v>
      </c>
      <c r="D337" s="460">
        <v>-8.0224691626365252E-2</v>
      </c>
      <c r="E337" s="461">
        <v>118584084427</v>
      </c>
      <c r="F337" s="460">
        <v>-7.9422881323089944E-2</v>
      </c>
      <c r="G337" s="461">
        <v>875721.56607563526</v>
      </c>
      <c r="H337" s="462">
        <v>8.7174584485527618E-4</v>
      </c>
      <c r="I337" s="461">
        <v>98652513717</v>
      </c>
      <c r="J337" s="461">
        <v>19931570710</v>
      </c>
      <c r="K337" s="462">
        <v>0.16807964413023582</v>
      </c>
      <c r="L337" s="462">
        <v>-4.7263220783724802E-4</v>
      </c>
      <c r="M337" s="461">
        <v>6300170450</v>
      </c>
    </row>
    <row r="338" spans="1:13" ht="23.1" hidden="1" customHeight="1">
      <c r="A338" s="1511"/>
      <c r="B338" s="391" t="s">
        <v>33</v>
      </c>
      <c r="C338" s="396">
        <v>145124</v>
      </c>
      <c r="D338" s="460">
        <v>0.10545399146861678</v>
      </c>
      <c r="E338" s="461">
        <v>120581516940</v>
      </c>
      <c r="F338" s="460">
        <v>0.10819071479153597</v>
      </c>
      <c r="G338" s="461">
        <v>830886.11766489351</v>
      </c>
      <c r="H338" s="462">
        <v>2.4756555623663967E-3</v>
      </c>
      <c r="I338" s="461">
        <v>101897428480</v>
      </c>
      <c r="J338" s="461">
        <v>18684088460</v>
      </c>
      <c r="K338" s="462">
        <v>0.15494985412479917</v>
      </c>
      <c r="L338" s="462">
        <v>-6.0584058932631746E-3</v>
      </c>
      <c r="M338" s="461">
        <v>5823008144</v>
      </c>
    </row>
    <row r="339" spans="1:13" ht="23.1" hidden="1" customHeight="1">
      <c r="A339" s="1511"/>
      <c r="B339" s="399" t="s">
        <v>11</v>
      </c>
      <c r="C339" s="404">
        <v>449782</v>
      </c>
      <c r="D339" s="464">
        <v>7.2024940235435375E-2</v>
      </c>
      <c r="E339" s="465">
        <v>392015759398</v>
      </c>
      <c r="F339" s="464">
        <v>7.1436607021030829E-2</v>
      </c>
      <c r="G339" s="465">
        <v>871568.35844475764</v>
      </c>
      <c r="H339" s="466">
        <v>-5.4880552897906831E-4</v>
      </c>
      <c r="I339" s="465">
        <v>328574507398</v>
      </c>
      <c r="J339" s="465">
        <v>63441252000</v>
      </c>
      <c r="K339" s="467">
        <v>0.16183342245583116</v>
      </c>
      <c r="L339" s="467">
        <v>-4.6478843523609092E-3</v>
      </c>
      <c r="M339" s="465">
        <v>20083335380</v>
      </c>
    </row>
    <row r="340" spans="1:13" ht="23.1" hidden="1" customHeight="1">
      <c r="A340" s="1511"/>
      <c r="B340" s="407" t="s">
        <v>43</v>
      </c>
      <c r="C340" s="396">
        <v>131264</v>
      </c>
      <c r="D340" s="460">
        <v>0.14291684806269056</v>
      </c>
      <c r="E340" s="461">
        <v>111730045796</v>
      </c>
      <c r="F340" s="460">
        <v>6.5105582346034252E-2</v>
      </c>
      <c r="G340" s="461">
        <v>851185.74625182839</v>
      </c>
      <c r="H340" s="462">
        <v>-6.8081300795023614E-2</v>
      </c>
      <c r="I340" s="468">
        <v>93405996327</v>
      </c>
      <c r="J340" s="461">
        <v>18324049469</v>
      </c>
      <c r="K340" s="462">
        <v>0.16400288157454609</v>
      </c>
      <c r="L340" s="462">
        <v>-6.6150170717718948E-3</v>
      </c>
      <c r="M340" s="461">
        <v>5646995621</v>
      </c>
    </row>
    <row r="341" spans="1:13" ht="23.1" hidden="1" customHeight="1">
      <c r="A341" s="1511"/>
      <c r="B341" s="407" t="s">
        <v>44</v>
      </c>
      <c r="C341" s="396">
        <v>124355</v>
      </c>
      <c r="D341" s="460">
        <v>0.18140794223826706</v>
      </c>
      <c r="E341" s="461">
        <v>110948766097</v>
      </c>
      <c r="F341" s="460">
        <v>0.10865104213962162</v>
      </c>
      <c r="G341" s="461">
        <v>892193.84903703106</v>
      </c>
      <c r="H341" s="462">
        <v>-6.1584908563253937E-2</v>
      </c>
      <c r="I341" s="468">
        <v>91996252866</v>
      </c>
      <c r="J341" s="461">
        <v>18952513231</v>
      </c>
      <c r="K341" s="462">
        <v>0.17082220828332823</v>
      </c>
      <c r="L341" s="462">
        <v>-4.8787905989694791E-3</v>
      </c>
      <c r="M341" s="461">
        <v>5567009494</v>
      </c>
    </row>
    <row r="342" spans="1:13" ht="23.1" hidden="1" customHeight="1">
      <c r="A342" s="1511"/>
      <c r="B342" s="407" t="s">
        <v>168</v>
      </c>
      <c r="C342" s="396">
        <v>121159</v>
      </c>
      <c r="D342" s="460">
        <v>7.5019520159000486E-2</v>
      </c>
      <c r="E342" s="461">
        <v>102154182796</v>
      </c>
      <c r="F342" s="460">
        <v>1.7899046604060498E-2</v>
      </c>
      <c r="G342" s="461">
        <v>843141.51483587688</v>
      </c>
      <c r="H342" s="462">
        <v>-5.3134359408182452E-2</v>
      </c>
      <c r="I342" s="468">
        <v>86126853953</v>
      </c>
      <c r="J342" s="461">
        <v>16027328843</v>
      </c>
      <c r="K342" s="462">
        <v>0.1568935153150437</v>
      </c>
      <c r="L342" s="462">
        <v>-6.1207092794959561E-3</v>
      </c>
      <c r="M342" s="461">
        <v>4779033103</v>
      </c>
    </row>
    <row r="343" spans="1:13" ht="23.1" hidden="1" customHeight="1">
      <c r="A343" s="1511"/>
      <c r="B343" s="399" t="s">
        <v>102</v>
      </c>
      <c r="C343" s="404">
        <v>376778</v>
      </c>
      <c r="D343" s="464">
        <v>0.13209780838546448</v>
      </c>
      <c r="E343" s="465">
        <v>324832994689</v>
      </c>
      <c r="F343" s="464">
        <v>6.386197457577758E-2</v>
      </c>
      <c r="G343" s="465">
        <v>862133.65612907335</v>
      </c>
      <c r="H343" s="466">
        <v>-6.0273797285237407E-2</v>
      </c>
      <c r="I343" s="465">
        <v>271529103146</v>
      </c>
      <c r="J343" s="465">
        <v>53303891543</v>
      </c>
      <c r="K343" s="467">
        <v>0.16409629691107563</v>
      </c>
      <c r="L343" s="467">
        <v>-5.6884317345747004E-3</v>
      </c>
      <c r="M343" s="465">
        <v>15993038218</v>
      </c>
    </row>
    <row r="344" spans="1:13" ht="23.1" hidden="1" customHeight="1">
      <c r="A344" s="1511"/>
      <c r="B344" s="407" t="s">
        <v>46</v>
      </c>
      <c r="C344" s="396">
        <v>110618</v>
      </c>
      <c r="D344" s="460">
        <v>-6.930293214420935E-2</v>
      </c>
      <c r="E344" s="461">
        <v>108104690589</v>
      </c>
      <c r="F344" s="460">
        <v>-3.2384125789177598E-2</v>
      </c>
      <c r="G344" s="461">
        <v>977279.38119474228</v>
      </c>
      <c r="H344" s="462">
        <v>3.9667908742946789E-2</v>
      </c>
      <c r="I344" s="468">
        <v>90989292687</v>
      </c>
      <c r="J344" s="461">
        <v>17115397902</v>
      </c>
      <c r="K344" s="469">
        <v>0.15832243549052391</v>
      </c>
      <c r="L344" s="469">
        <v>-9.6069660397252454E-3</v>
      </c>
      <c r="M344" s="461">
        <v>5268457547</v>
      </c>
    </row>
    <row r="345" spans="1:13" ht="23.1" hidden="1" customHeight="1">
      <c r="A345" s="1511"/>
      <c r="B345" s="407" t="s">
        <v>38</v>
      </c>
      <c r="C345" s="396">
        <v>116587</v>
      </c>
      <c r="D345" s="460">
        <v>-3.7719653012207255E-2</v>
      </c>
      <c r="E345" s="461">
        <v>108179534089</v>
      </c>
      <c r="F345" s="460">
        <v>-4.7605379177249385E-2</v>
      </c>
      <c r="G345" s="461">
        <v>927886.76343846228</v>
      </c>
      <c r="H345" s="462">
        <v>-1.0273228790328215E-2</v>
      </c>
      <c r="I345" s="468">
        <v>91026759614</v>
      </c>
      <c r="J345" s="461">
        <v>17152774475</v>
      </c>
      <c r="K345" s="469">
        <v>0.158558405889309</v>
      </c>
      <c r="L345" s="469">
        <v>-1.5412241591085785E-2</v>
      </c>
      <c r="M345" s="461">
        <v>5228818374</v>
      </c>
    </row>
    <row r="346" spans="1:13" ht="23.1" hidden="1" customHeight="1">
      <c r="A346" s="1511"/>
      <c r="B346" s="407" t="s">
        <v>48</v>
      </c>
      <c r="C346" s="396">
        <v>108703</v>
      </c>
      <c r="D346" s="460">
        <v>-2.9090746695248249E-2</v>
      </c>
      <c r="E346" s="461">
        <v>98253062609</v>
      </c>
      <c r="F346" s="460">
        <v>-6.5332140197933541E-2</v>
      </c>
      <c r="G346" s="461">
        <v>903867.07458855782</v>
      </c>
      <c r="H346" s="462">
        <v>-3.7327271708790355E-2</v>
      </c>
      <c r="I346" s="468">
        <v>82832613689</v>
      </c>
      <c r="J346" s="461">
        <v>15420448920</v>
      </c>
      <c r="K346" s="462">
        <v>0.15694624178144939</v>
      </c>
      <c r="L346" s="462">
        <v>-8.8211189740309282E-3</v>
      </c>
      <c r="M346" s="461">
        <v>4672923962</v>
      </c>
    </row>
    <row r="347" spans="1:13" ht="23.1" hidden="1" customHeight="1">
      <c r="A347" s="1511"/>
      <c r="B347" s="399" t="s">
        <v>25</v>
      </c>
      <c r="C347" s="404">
        <v>335908</v>
      </c>
      <c r="D347" s="464">
        <v>-4.5639994090439062E-2</v>
      </c>
      <c r="E347" s="465">
        <v>314537287287</v>
      </c>
      <c r="F347" s="464">
        <v>-4.8098347735373692E-2</v>
      </c>
      <c r="G347" s="465">
        <v>936379.26839194063</v>
      </c>
      <c r="H347" s="466">
        <v>-2.5759185524458772E-3</v>
      </c>
      <c r="I347" s="465">
        <v>264848665990</v>
      </c>
      <c r="J347" s="465">
        <v>49688621297</v>
      </c>
      <c r="K347" s="467">
        <v>0.15797370710983957</v>
      </c>
      <c r="L347" s="470">
        <v>-1.1344582049698737E-2</v>
      </c>
      <c r="M347" s="465">
        <v>15170199883</v>
      </c>
    </row>
    <row r="348" spans="1:13" ht="23.1" hidden="1" customHeight="1">
      <c r="A348" s="1511"/>
      <c r="B348" s="407" t="s">
        <v>49</v>
      </c>
      <c r="C348" s="396">
        <v>134084</v>
      </c>
      <c r="D348" s="460">
        <v>9.6828552029906589E-2</v>
      </c>
      <c r="E348" s="461">
        <v>119097845124</v>
      </c>
      <c r="F348" s="460">
        <v>-3.3269358655788173E-2</v>
      </c>
      <c r="G348" s="461">
        <v>888233.08615494764</v>
      </c>
      <c r="H348" s="462">
        <v>-0.11861280456724244</v>
      </c>
      <c r="I348" s="468">
        <v>101427501159</v>
      </c>
      <c r="J348" s="461">
        <v>17670343965</v>
      </c>
      <c r="K348" s="469">
        <v>0.14836829286543624</v>
      </c>
      <c r="L348" s="469">
        <v>-2.7054669758259681E-2</v>
      </c>
      <c r="M348" s="461">
        <v>5250700486</v>
      </c>
    </row>
    <row r="349" spans="1:13" ht="23.1" hidden="1" customHeight="1">
      <c r="A349" s="1511"/>
      <c r="B349" s="407" t="s">
        <v>41</v>
      </c>
      <c r="C349" s="396">
        <v>135536</v>
      </c>
      <c r="D349" s="460">
        <v>-2.3986980348102871E-2</v>
      </c>
      <c r="E349" s="461">
        <v>108695876047</v>
      </c>
      <c r="F349" s="460">
        <v>-2.8478160341584902E-2</v>
      </c>
      <c r="G349" s="461">
        <v>801970.5174049699</v>
      </c>
      <c r="H349" s="462">
        <v>-4.6015574618910593E-3</v>
      </c>
      <c r="I349" s="468">
        <v>93984450577</v>
      </c>
      <c r="J349" s="461">
        <v>14711425470</v>
      </c>
      <c r="K349" s="469">
        <v>0.1353448355633915</v>
      </c>
      <c r="L349" s="469">
        <v>-1.6371489768416542E-2</v>
      </c>
      <c r="M349" s="461">
        <v>4205716252</v>
      </c>
    </row>
    <row r="350" spans="1:13" ht="23.1" hidden="1" customHeight="1">
      <c r="A350" s="1511"/>
      <c r="B350" s="853" t="s">
        <v>274</v>
      </c>
      <c r="C350" s="396">
        <v>122713</v>
      </c>
      <c r="D350" s="460">
        <v>-0.11274275881017459</v>
      </c>
      <c r="E350" s="461">
        <v>99110363156</v>
      </c>
      <c r="F350" s="460">
        <v>-0.1383285984927759</v>
      </c>
      <c r="G350" s="461">
        <v>807659.84986105794</v>
      </c>
      <c r="H350" s="462">
        <v>-2.8837002951128676E-2</v>
      </c>
      <c r="I350" s="468">
        <v>83347090580</v>
      </c>
      <c r="J350" s="461">
        <v>15763272576</v>
      </c>
      <c r="K350" s="469">
        <v>0.1590476724536723</v>
      </c>
      <c r="L350" s="469">
        <v>-2.6543174285504068E-3</v>
      </c>
      <c r="M350" s="461">
        <v>4281779797</v>
      </c>
    </row>
    <row r="351" spans="1:13" ht="23.1" hidden="1" customHeight="1">
      <c r="A351" s="1511"/>
      <c r="B351" s="410" t="s">
        <v>59</v>
      </c>
      <c r="C351" s="411">
        <v>392333</v>
      </c>
      <c r="D351" s="471">
        <v>-1.7743227680136142E-2</v>
      </c>
      <c r="E351" s="472">
        <v>326904084327</v>
      </c>
      <c r="F351" s="471">
        <v>-6.6254186002182025E-2</v>
      </c>
      <c r="G351" s="472">
        <v>833231.16925417946</v>
      </c>
      <c r="H351" s="467">
        <v>-4.9387247498914211E-2</v>
      </c>
      <c r="I351" s="473">
        <v>278759042316</v>
      </c>
      <c r="J351" s="472">
        <v>48145042011</v>
      </c>
      <c r="K351" s="470">
        <v>0.14727574331203777</v>
      </c>
      <c r="L351" s="470">
        <v>-1.6063378092605329E-2</v>
      </c>
      <c r="M351" s="472">
        <v>13738196535</v>
      </c>
    </row>
    <row r="352" spans="1:13" ht="23.1" customHeight="1">
      <c r="A352" s="1512"/>
      <c r="B352" s="414" t="s">
        <v>260</v>
      </c>
      <c r="C352" s="474">
        <v>1554801</v>
      </c>
      <c r="D352" s="475">
        <v>3.3936063318235732E-2</v>
      </c>
      <c r="E352" s="476">
        <v>1358290125701</v>
      </c>
      <c r="F352" s="475">
        <v>4.8438367072354271E-3</v>
      </c>
      <c r="G352" s="476">
        <v>873610.2727622377</v>
      </c>
      <c r="H352" s="477">
        <v>-2.8137355532056652E-2</v>
      </c>
      <c r="I352" s="476">
        <v>1143711318850</v>
      </c>
      <c r="J352" s="476">
        <v>214578806851</v>
      </c>
      <c r="K352" s="477">
        <v>0.15797715288569739</v>
      </c>
      <c r="L352" s="478">
        <v>-9.1300080254781146E-3</v>
      </c>
      <c r="M352" s="476">
        <v>64984770016</v>
      </c>
    </row>
    <row r="353" spans="1:13" ht="23.1" hidden="1" customHeight="1">
      <c r="A353" s="1502">
        <v>2019</v>
      </c>
      <c r="B353" s="391" t="s">
        <v>31</v>
      </c>
      <c r="C353" s="396">
        <v>142740</v>
      </c>
      <c r="D353" s="460">
        <v>-0.15660728529646373</v>
      </c>
      <c r="E353" s="461">
        <v>126183989552</v>
      </c>
      <c r="F353" s="460">
        <v>-0.17445954143921627</v>
      </c>
      <c r="G353" s="461">
        <v>884012.81737424689</v>
      </c>
      <c r="H353" s="462">
        <v>-2.11671927342032E-2</v>
      </c>
      <c r="I353" s="461">
        <v>106551639228</v>
      </c>
      <c r="J353" s="461">
        <v>19632350324</v>
      </c>
      <c r="K353" s="462">
        <v>0.15558511340227973</v>
      </c>
      <c r="L353" s="462">
        <v>-6.8327286843803681E-3</v>
      </c>
      <c r="M353" s="461">
        <v>5839073056</v>
      </c>
    </row>
    <row r="354" spans="1:13" ht="23.1" hidden="1" customHeight="1">
      <c r="A354" s="1502"/>
      <c r="B354" s="391" t="s">
        <v>29</v>
      </c>
      <c r="C354" s="396">
        <v>140962</v>
      </c>
      <c r="D354" s="460">
        <v>4.0978340336599972E-2</v>
      </c>
      <c r="E354" s="461">
        <v>128280299393</v>
      </c>
      <c r="F354" s="460">
        <v>8.1766579493801839E-2</v>
      </c>
      <c r="G354" s="461">
        <v>910034.61495296611</v>
      </c>
      <c r="H354" s="462">
        <v>3.9182601190350663E-2</v>
      </c>
      <c r="I354" s="461">
        <v>107329526665</v>
      </c>
      <c r="J354" s="461">
        <v>20950772728</v>
      </c>
      <c r="K354" s="462">
        <v>0.16332026684639342</v>
      </c>
      <c r="L354" s="462">
        <v>-4.7593772838424031E-3</v>
      </c>
      <c r="M354" s="461">
        <v>6108439605</v>
      </c>
    </row>
    <row r="355" spans="1:13" ht="23.1" hidden="1" customHeight="1">
      <c r="A355" s="1502"/>
      <c r="B355" s="391" t="s">
        <v>32</v>
      </c>
      <c r="C355" s="396">
        <v>136788</v>
      </c>
      <c r="D355" s="460">
        <v>-5.7440533612634681E-2</v>
      </c>
      <c r="E355" s="461">
        <v>105538740147</v>
      </c>
      <c r="F355" s="460">
        <v>-0.12475192861012951</v>
      </c>
      <c r="G355" s="461">
        <v>771549.69841652771</v>
      </c>
      <c r="H355" s="462">
        <v>-7.1413419946314338E-2</v>
      </c>
      <c r="I355" s="461">
        <v>88641084199</v>
      </c>
      <c r="J355" s="461">
        <v>16897655948</v>
      </c>
      <c r="K355" s="462">
        <v>0.1601085622631466</v>
      </c>
      <c r="L355" s="462">
        <v>5.1587081383474287E-3</v>
      </c>
      <c r="M355" s="461">
        <v>4634765217</v>
      </c>
    </row>
    <row r="356" spans="1:13" ht="23.1" hidden="1" customHeight="1">
      <c r="A356" s="1502"/>
      <c r="B356" s="399" t="s">
        <v>11</v>
      </c>
      <c r="C356" s="404">
        <v>420490</v>
      </c>
      <c r="D356" s="464">
        <v>-6.5124882720962618E-2</v>
      </c>
      <c r="E356" s="465">
        <v>360003029092</v>
      </c>
      <c r="F356" s="464">
        <v>-8.16618453175465E-2</v>
      </c>
      <c r="G356" s="465">
        <v>856151.22616946895</v>
      </c>
      <c r="H356" s="466">
        <v>-1.7688953626998738E-2</v>
      </c>
      <c r="I356" s="465">
        <v>302522250092</v>
      </c>
      <c r="J356" s="465">
        <v>57480779000</v>
      </c>
      <c r="K356" s="467">
        <v>0.1596674870902561</v>
      </c>
      <c r="L356" s="467">
        <v>-2.1659353655750502E-3</v>
      </c>
      <c r="M356" s="465">
        <v>16582277878</v>
      </c>
    </row>
    <row r="357" spans="1:13" ht="23.1" hidden="1" customHeight="1">
      <c r="A357" s="1502"/>
      <c r="B357" s="502" t="s">
        <v>43</v>
      </c>
      <c r="C357" s="503">
        <v>125912</v>
      </c>
      <c r="D357" s="829">
        <v>-4.077279375914189E-2</v>
      </c>
      <c r="E357" s="830">
        <v>101175757729</v>
      </c>
      <c r="F357" s="829">
        <v>-9.4462398111519019E-2</v>
      </c>
      <c r="G357" s="830">
        <v>803543.40911906725</v>
      </c>
      <c r="H357" s="463">
        <v>-5.5971728077629068E-2</v>
      </c>
      <c r="I357" s="831">
        <v>84704007056</v>
      </c>
      <c r="J357" s="830">
        <v>16471750673</v>
      </c>
      <c r="K357" s="463">
        <v>0.16280333394803628</v>
      </c>
      <c r="L357" s="463">
        <v>-1.1995476265098115E-3</v>
      </c>
      <c r="M357" s="830">
        <v>4681424497</v>
      </c>
    </row>
    <row r="358" spans="1:13" ht="23.1" hidden="1" customHeight="1">
      <c r="A358" s="1502"/>
      <c r="B358" s="407" t="s">
        <v>35</v>
      </c>
      <c r="C358" s="396">
        <v>117327</v>
      </c>
      <c r="D358" s="460">
        <v>-5.6515620602307859E-2</v>
      </c>
      <c r="E358" s="461">
        <v>96714900220</v>
      </c>
      <c r="F358" s="460">
        <v>-0.12829224134458295</v>
      </c>
      <c r="G358" s="461">
        <v>824319.21228702681</v>
      </c>
      <c r="H358" s="462">
        <v>-7.6076109270718617E-2</v>
      </c>
      <c r="I358" s="468">
        <v>83002382529</v>
      </c>
      <c r="J358" s="461">
        <v>13712517691</v>
      </c>
      <c r="K358" s="462">
        <v>0.14178288619238363</v>
      </c>
      <c r="L358" s="462">
        <v>-2.9039322090944591E-2</v>
      </c>
      <c r="M358" s="461">
        <v>4329788527</v>
      </c>
    </row>
    <row r="359" spans="1:13" ht="23.1" hidden="1" customHeight="1">
      <c r="A359" s="1502"/>
      <c r="B359" s="407" t="s">
        <v>285</v>
      </c>
      <c r="C359" s="396">
        <v>124513</v>
      </c>
      <c r="D359" s="460">
        <v>2.7682631913436007E-2</v>
      </c>
      <c r="E359" s="461">
        <v>96871528266</v>
      </c>
      <c r="F359" s="460">
        <v>-5.1712562182102295E-2</v>
      </c>
      <c r="G359" s="461">
        <v>778003.32709034393</v>
      </c>
      <c r="H359" s="462">
        <v>-7.7256530012298708E-2</v>
      </c>
      <c r="I359" s="468">
        <v>84370491161</v>
      </c>
      <c r="J359" s="461">
        <v>12501037105</v>
      </c>
      <c r="K359" s="462">
        <v>0.12904758837574382</v>
      </c>
      <c r="L359" s="462">
        <v>-2.7845926939299881E-2</v>
      </c>
      <c r="M359" s="461">
        <v>4047245521</v>
      </c>
    </row>
    <row r="360" spans="1:13" ht="23.1" hidden="1" customHeight="1">
      <c r="A360" s="1502"/>
      <c r="B360" s="410" t="s">
        <v>289</v>
      </c>
      <c r="C360" s="411">
        <v>367752</v>
      </c>
      <c r="D360" s="471">
        <v>-2.3955751131966352E-2</v>
      </c>
      <c r="E360" s="472">
        <v>294762186215</v>
      </c>
      <c r="F360" s="471">
        <v>-9.2573134397231582E-2</v>
      </c>
      <c r="G360" s="472">
        <v>801524.35939165519</v>
      </c>
      <c r="H360" s="467">
        <v>-7.0301508712175997E-2</v>
      </c>
      <c r="I360" s="472">
        <v>252076880746</v>
      </c>
      <c r="J360" s="472">
        <v>42685305469</v>
      </c>
      <c r="K360" s="467">
        <v>0.14481269126517224</v>
      </c>
      <c r="L360" s="467">
        <v>-1.9283605645903396E-2</v>
      </c>
      <c r="M360" s="472">
        <v>13058458545</v>
      </c>
    </row>
    <row r="361" spans="1:13" ht="23.1" hidden="1" customHeight="1">
      <c r="A361" s="1502"/>
      <c r="B361" s="407" t="s">
        <v>291</v>
      </c>
      <c r="C361" s="396">
        <v>109944</v>
      </c>
      <c r="D361" s="460">
        <v>-6.0930409155833809E-3</v>
      </c>
      <c r="E361" s="461">
        <v>94630913463</v>
      </c>
      <c r="F361" s="460">
        <v>-0.12463637842714481</v>
      </c>
      <c r="G361" s="461">
        <v>860719.21580986679</v>
      </c>
      <c r="H361" s="462">
        <v>-0.1192700548356791</v>
      </c>
      <c r="I361" s="461">
        <v>80747083671</v>
      </c>
      <c r="J361" s="461">
        <v>13883829792</v>
      </c>
      <c r="K361" s="462">
        <v>0.14671558462159912</v>
      </c>
      <c r="L361" s="462">
        <v>-1.1606850868924795E-2</v>
      </c>
      <c r="M361" s="461">
        <v>4323549069</v>
      </c>
    </row>
    <row r="362" spans="1:13" ht="23.1" hidden="1" customHeight="1">
      <c r="A362" s="1502"/>
      <c r="B362" s="407" t="s">
        <v>38</v>
      </c>
      <c r="C362" s="396">
        <v>101982</v>
      </c>
      <c r="D362" s="460">
        <v>-0.125271256658118</v>
      </c>
      <c r="E362" s="461">
        <v>88619752228</v>
      </c>
      <c r="F362" s="460">
        <v>-0.18080852377223255</v>
      </c>
      <c r="G362" s="461">
        <v>868974.44870663446</v>
      </c>
      <c r="H362" s="462">
        <v>-6.3490845061219492E-2</v>
      </c>
      <c r="I362" s="461">
        <v>76490458289</v>
      </c>
      <c r="J362" s="461">
        <v>12129293939</v>
      </c>
      <c r="K362" s="462">
        <v>0.13686896695212908</v>
      </c>
      <c r="L362" s="462">
        <v>-2.1689438937179922E-2</v>
      </c>
      <c r="M362" s="461">
        <v>4131742163</v>
      </c>
    </row>
    <row r="363" spans="1:13" ht="23.1" hidden="1" customHeight="1">
      <c r="A363" s="1502"/>
      <c r="B363" s="407" t="s">
        <v>39</v>
      </c>
      <c r="C363" s="396">
        <v>98665</v>
      </c>
      <c r="D363" s="460">
        <v>-9.2343357589027009E-2</v>
      </c>
      <c r="E363" s="461">
        <v>84043757701</v>
      </c>
      <c r="F363" s="460">
        <v>-0.14461946051031727</v>
      </c>
      <c r="G363" s="461">
        <v>851809.23023361876</v>
      </c>
      <c r="H363" s="462">
        <v>-5.7594579798844747E-2</v>
      </c>
      <c r="I363" s="461">
        <v>71690517180</v>
      </c>
      <c r="J363" s="461">
        <v>12353240521</v>
      </c>
      <c r="K363" s="462">
        <v>0.14698581856547585</v>
      </c>
      <c r="L363" s="462">
        <v>-9.9604232159735406E-3</v>
      </c>
      <c r="M363" s="461">
        <v>3764680610</v>
      </c>
    </row>
    <row r="364" spans="1:13" ht="23.1" hidden="1" customHeight="1">
      <c r="A364" s="1502"/>
      <c r="B364" s="399" t="s">
        <v>25</v>
      </c>
      <c r="C364" s="404">
        <v>310591</v>
      </c>
      <c r="D364" s="464">
        <v>-7.5368850994915304E-2</v>
      </c>
      <c r="E364" s="465">
        <v>267294423392</v>
      </c>
      <c r="F364" s="464">
        <v>-0.15019797589814265</v>
      </c>
      <c r="G364" s="465">
        <v>860599.38437366183</v>
      </c>
      <c r="H364" s="466">
        <v>-8.0928622168682574E-2</v>
      </c>
      <c r="I364" s="465">
        <v>228928059140</v>
      </c>
      <c r="J364" s="465">
        <v>38366364252</v>
      </c>
      <c r="K364" s="467">
        <v>0.14353596968139473</v>
      </c>
      <c r="L364" s="470">
        <v>-1.4437737428444841E-2</v>
      </c>
      <c r="M364" s="465">
        <v>12219971842</v>
      </c>
    </row>
    <row r="365" spans="1:13" ht="23.1" hidden="1" customHeight="1">
      <c r="A365" s="1502"/>
      <c r="B365" s="407" t="s">
        <v>49</v>
      </c>
      <c r="C365" s="396">
        <v>117914</v>
      </c>
      <c r="D365" s="460">
        <v>-0.12059604427075565</v>
      </c>
      <c r="E365" s="461">
        <v>101307342563</v>
      </c>
      <c r="F365" s="460">
        <v>-0.14937719941512984</v>
      </c>
      <c r="G365" s="461">
        <v>859162.97100429132</v>
      </c>
      <c r="H365" s="462">
        <v>-3.2728025564210061E-2</v>
      </c>
      <c r="I365" s="468">
        <v>87439801914</v>
      </c>
      <c r="J365" s="461">
        <v>13867540649</v>
      </c>
      <c r="K365" s="469">
        <v>0.13688583964559323</v>
      </c>
      <c r="L365" s="469">
        <v>-1.1482453219843008E-2</v>
      </c>
      <c r="M365" s="461">
        <v>4475210737</v>
      </c>
    </row>
    <row r="366" spans="1:13" ht="23.1" hidden="1" customHeight="1">
      <c r="A366" s="1502"/>
      <c r="B366" s="407" t="s">
        <v>41</v>
      </c>
      <c r="C366" s="396">
        <v>117890</v>
      </c>
      <c r="D366" s="460">
        <v>-0.1301941919490025</v>
      </c>
      <c r="E366" s="461">
        <v>90549131597</v>
      </c>
      <c r="F366" s="460">
        <v>-0.16694970508497819</v>
      </c>
      <c r="G366" s="461">
        <v>768081.53021460678</v>
      </c>
      <c r="H366" s="462">
        <v>-4.2257148429872049E-2</v>
      </c>
      <c r="I366" s="468">
        <v>78585713922</v>
      </c>
      <c r="J366" s="461">
        <v>11963417675</v>
      </c>
      <c r="K366" s="469">
        <v>0.13212073339636934</v>
      </c>
      <c r="L366" s="469">
        <v>-3.2241021670221526E-3</v>
      </c>
      <c r="M366" s="461">
        <v>3714153391</v>
      </c>
    </row>
    <row r="367" spans="1:13" ht="23.1" hidden="1" customHeight="1">
      <c r="A367" s="1502"/>
      <c r="B367" s="853" t="s">
        <v>51</v>
      </c>
      <c r="C367" s="396">
        <v>120236</v>
      </c>
      <c r="D367" s="460">
        <v>-2.0185310439806758E-2</v>
      </c>
      <c r="E367" s="461">
        <v>91573227769</v>
      </c>
      <c r="F367" s="460">
        <v>-7.6047904043460401E-2</v>
      </c>
      <c r="G367" s="461">
        <v>761612.39370072191</v>
      </c>
      <c r="H367" s="462">
        <v>-5.7013427333620248E-2</v>
      </c>
      <c r="I367" s="468">
        <v>77549361197</v>
      </c>
      <c r="J367" s="461">
        <v>14023866572</v>
      </c>
      <c r="K367" s="469">
        <v>0.15314373986440888</v>
      </c>
      <c r="L367" s="469">
        <v>-5.9039325892634165E-3</v>
      </c>
      <c r="M367" s="461">
        <v>4175240248</v>
      </c>
    </row>
    <row r="368" spans="1:13" ht="23.1" hidden="1" customHeight="1">
      <c r="A368" s="1502"/>
      <c r="B368" s="410" t="s">
        <v>59</v>
      </c>
      <c r="C368" s="411">
        <v>356040</v>
      </c>
      <c r="D368" s="471">
        <v>-9.2505601109261759E-2</v>
      </c>
      <c r="E368" s="472">
        <v>283429701929</v>
      </c>
      <c r="F368" s="471">
        <v>-0.13298818975449955</v>
      </c>
      <c r="G368" s="472">
        <v>796061.40301370632</v>
      </c>
      <c r="H368" s="467">
        <v>-4.4609188436557923E-2</v>
      </c>
      <c r="I368" s="473">
        <v>243574877033</v>
      </c>
      <c r="J368" s="472">
        <v>39854824896</v>
      </c>
      <c r="K368" s="470">
        <v>0.14061626083911188</v>
      </c>
      <c r="L368" s="470">
        <v>-6.6594824729258872E-3</v>
      </c>
      <c r="M368" s="472">
        <v>12364604376</v>
      </c>
    </row>
    <row r="369" spans="1:13" ht="23.1" customHeight="1">
      <c r="A369" s="1502"/>
      <c r="B369" s="414" t="s">
        <v>296</v>
      </c>
      <c r="C369" s="474">
        <v>1454873</v>
      </c>
      <c r="D369" s="475">
        <v>-6.4270604405322618E-2</v>
      </c>
      <c r="E369" s="476">
        <v>1205489340628</v>
      </c>
      <c r="F369" s="475">
        <v>-0.1124949538995883</v>
      </c>
      <c r="G369" s="476">
        <v>828587.33417143626</v>
      </c>
      <c r="H369" s="477">
        <v>-5.1536640530158828E-2</v>
      </c>
      <c r="I369" s="476">
        <v>1027102067011</v>
      </c>
      <c r="J369" s="476">
        <v>178387273617</v>
      </c>
      <c r="K369" s="477">
        <v>0.14797913810176797</v>
      </c>
      <c r="L369" s="478">
        <v>-9.9980147839294209E-3</v>
      </c>
      <c r="M369" s="476">
        <v>54225312641</v>
      </c>
    </row>
    <row r="370" spans="1:13" ht="23.1" customHeight="1">
      <c r="A370" s="1502">
        <v>2020</v>
      </c>
      <c r="B370" s="391" t="s">
        <v>31</v>
      </c>
      <c r="C370" s="396">
        <v>130199</v>
      </c>
      <c r="D370" s="460">
        <v>-8.785904441642145E-2</v>
      </c>
      <c r="E370" s="461">
        <v>117074601702</v>
      </c>
      <c r="F370" s="460">
        <v>-7.219131271995527E-2</v>
      </c>
      <c r="G370" s="461">
        <v>899197.39554067235</v>
      </c>
      <c r="H370" s="462">
        <v>1.717687557011649E-2</v>
      </c>
      <c r="I370" s="461">
        <v>99697080085</v>
      </c>
      <c r="J370" s="461">
        <v>17377521617</v>
      </c>
      <c r="K370" s="462">
        <v>0.1484311828899704</v>
      </c>
      <c r="L370" s="462">
        <v>-7.1539305123093366E-3</v>
      </c>
      <c r="M370" s="461">
        <v>5583460289</v>
      </c>
    </row>
    <row r="371" spans="1:13" ht="23.1" customHeight="1">
      <c r="A371" s="1502"/>
      <c r="B371" s="391" t="s">
        <v>29</v>
      </c>
      <c r="C371" s="396">
        <v>35527</v>
      </c>
      <c r="D371" s="460">
        <v>-0.7479675373504916</v>
      </c>
      <c r="E371" s="461">
        <v>45245521959</v>
      </c>
      <c r="F371" s="460">
        <v>-0.64729173401454543</v>
      </c>
      <c r="G371" s="461">
        <v>1273553.1274523602</v>
      </c>
      <c r="H371" s="462">
        <v>0.39945569819691107</v>
      </c>
      <c r="I371" s="461">
        <v>35848625206</v>
      </c>
      <c r="J371" s="461">
        <v>9396896753</v>
      </c>
      <c r="K371" s="462">
        <v>0.20768677973292379</v>
      </c>
      <c r="L371" s="462">
        <v>4.4366512886530374E-2</v>
      </c>
      <c r="M371" s="461">
        <v>1613514872</v>
      </c>
    </row>
    <row r="372" spans="1:13" ht="23.1" customHeight="1">
      <c r="A372" s="1502"/>
      <c r="B372" s="391" t="s">
        <v>32</v>
      </c>
      <c r="C372" s="396">
        <v>1131</v>
      </c>
      <c r="D372" s="460">
        <v>-0.99173173085358368</v>
      </c>
      <c r="E372" s="461">
        <v>2048158457</v>
      </c>
      <c r="F372" s="460">
        <v>-0.98059330200315808</v>
      </c>
      <c r="G372" s="461">
        <v>1810927.017683466</v>
      </c>
      <c r="H372" s="462">
        <v>1.3471294479151252</v>
      </c>
      <c r="I372" s="461">
        <v>1586586757</v>
      </c>
      <c r="J372" s="461">
        <v>461571700</v>
      </c>
      <c r="K372" s="462">
        <v>0.22535937022962477</v>
      </c>
      <c r="L372" s="462">
        <v>6.5250807966478169E-2</v>
      </c>
      <c r="M372" s="461">
        <v>29921602</v>
      </c>
    </row>
    <row r="373" spans="1:13" ht="23.1" customHeight="1">
      <c r="A373" s="1502"/>
      <c r="B373" s="399" t="s">
        <v>11</v>
      </c>
      <c r="C373" s="404">
        <v>166857</v>
      </c>
      <c r="D373" s="464">
        <v>-0.60318438012794595</v>
      </c>
      <c r="E373" s="465">
        <v>164368282118</v>
      </c>
      <c r="F373" s="464">
        <v>-0.54342528024675274</v>
      </c>
      <c r="G373" s="465">
        <v>985084.72595096403</v>
      </c>
      <c r="H373" s="466">
        <v>0.15059664208899193</v>
      </c>
      <c r="I373" s="465">
        <v>137132292048</v>
      </c>
      <c r="J373" s="465">
        <v>27235990070</v>
      </c>
      <c r="K373" s="467">
        <v>0.16570100824225492</v>
      </c>
      <c r="L373" s="467">
        <v>6.0335211519988163E-3</v>
      </c>
      <c r="M373" s="465">
        <v>7226896763</v>
      </c>
    </row>
    <row r="374" spans="1:13" ht="23.1" customHeight="1">
      <c r="A374" s="1502"/>
      <c r="B374" s="407" t="s">
        <v>43</v>
      </c>
      <c r="C374" s="396">
        <v>22</v>
      </c>
      <c r="D374" s="878">
        <v>-0.99982527479509498</v>
      </c>
      <c r="E374" s="461">
        <v>94749650</v>
      </c>
      <c r="F374" s="460">
        <v>-0.99906351430296392</v>
      </c>
      <c r="G374" s="461">
        <v>4306802.2727272725</v>
      </c>
      <c r="H374" s="462">
        <v>4.3597630493278059</v>
      </c>
      <c r="I374" s="468">
        <v>68234672</v>
      </c>
      <c r="J374" s="461">
        <v>26514978</v>
      </c>
      <c r="K374" s="462">
        <v>0.27984249018334106</v>
      </c>
      <c r="L374" s="462">
        <v>0.11703915623530478</v>
      </c>
      <c r="M374" s="461">
        <v>0</v>
      </c>
    </row>
    <row r="375" spans="1:13" ht="23.1" customHeight="1">
      <c r="A375" s="1502"/>
      <c r="B375" s="407" t="s">
        <v>35</v>
      </c>
      <c r="C375" s="396">
        <v>9</v>
      </c>
      <c r="D375" s="878">
        <v>-0.9999232913140198</v>
      </c>
      <c r="E375" s="461">
        <v>93270770</v>
      </c>
      <c r="F375" s="460">
        <v>-0.99903561116448614</v>
      </c>
      <c r="G375" s="461">
        <v>10363418.888888888</v>
      </c>
      <c r="H375" s="462">
        <v>11.572094322703181</v>
      </c>
      <c r="I375" s="468">
        <v>95675474</v>
      </c>
      <c r="J375" s="461">
        <v>-2404704</v>
      </c>
      <c r="K375" s="462">
        <v>-2.5781967919853134E-2</v>
      </c>
      <c r="L375" s="462">
        <v>-0.16756485411223676</v>
      </c>
      <c r="M375" s="461">
        <v>0</v>
      </c>
    </row>
    <row r="376" spans="1:13" ht="23.1" customHeight="1">
      <c r="A376" s="1502"/>
      <c r="B376" s="407" t="s">
        <v>300</v>
      </c>
      <c r="C376" s="396">
        <v>22</v>
      </c>
      <c r="D376" s="878">
        <v>-0.9998233116220796</v>
      </c>
      <c r="E376" s="461">
        <v>29742750</v>
      </c>
      <c r="F376" s="460">
        <v>-0.99969296706129862</v>
      </c>
      <c r="G376" s="461">
        <v>1351943.1818181819</v>
      </c>
      <c r="H376" s="462">
        <v>0.73770874075091264</v>
      </c>
      <c r="I376" s="468">
        <v>23158794</v>
      </c>
      <c r="J376" s="461">
        <v>6583956</v>
      </c>
      <c r="K376" s="462">
        <v>0.22136339107849812</v>
      </c>
      <c r="L376" s="462">
        <v>9.2315802702754302E-2</v>
      </c>
      <c r="M376" s="461">
        <v>0</v>
      </c>
    </row>
    <row r="377" spans="1:13" ht="23.1" customHeight="1">
      <c r="A377" s="1502"/>
      <c r="B377" s="410" t="s">
        <v>57</v>
      </c>
      <c r="C377" s="411">
        <v>53</v>
      </c>
      <c r="D377" s="963">
        <v>-0.99985588113728818</v>
      </c>
      <c r="E377" s="472">
        <v>217763170</v>
      </c>
      <c r="F377" s="471">
        <v>-0.99926122419976504</v>
      </c>
      <c r="G377" s="472">
        <v>4108739.0566037735</v>
      </c>
      <c r="H377" s="467">
        <v>4.1261561903399215</v>
      </c>
      <c r="I377" s="472">
        <v>187068940</v>
      </c>
      <c r="J377" s="472">
        <v>30694230</v>
      </c>
      <c r="K377" s="467">
        <v>0.14095234745159158</v>
      </c>
      <c r="L377" s="467">
        <v>-3.8603438135806634E-3</v>
      </c>
      <c r="M377" s="472">
        <v>0</v>
      </c>
    </row>
    <row r="378" spans="1:13" ht="23.1" customHeight="1">
      <c r="A378" s="1502"/>
      <c r="B378" s="407" t="s">
        <v>301</v>
      </c>
      <c r="C378" s="396">
        <v>14</v>
      </c>
      <c r="D378" s="878">
        <v>-0.99987266244633632</v>
      </c>
      <c r="E378" s="461">
        <v>131503943</v>
      </c>
      <c r="F378" s="460">
        <v>-0.99861034900554546</v>
      </c>
      <c r="G378" s="461">
        <v>9393138.7857142854</v>
      </c>
      <c r="H378" s="462">
        <v>9.9131277810221832</v>
      </c>
      <c r="I378" s="468">
        <v>115797102</v>
      </c>
      <c r="J378" s="461">
        <v>15706841</v>
      </c>
      <c r="K378" s="462">
        <v>0.11944007640896365</v>
      </c>
      <c r="L378" s="462">
        <v>-2.7275508212635469E-2</v>
      </c>
      <c r="M378" s="461">
        <v>8494</v>
      </c>
    </row>
    <row r="379" spans="1:13" ht="23.1" customHeight="1">
      <c r="A379" s="1502"/>
      <c r="B379" s="407" t="s">
        <v>47</v>
      </c>
      <c r="C379" s="396">
        <v>23</v>
      </c>
      <c r="D379" s="878">
        <v>-0.99977447000451058</v>
      </c>
      <c r="E379" s="461">
        <v>26139845</v>
      </c>
      <c r="F379" s="460">
        <v>-0.99970503364833674</v>
      </c>
      <c r="G379" s="461">
        <v>1136515</v>
      </c>
      <c r="H379" s="462">
        <v>0.30788080327513412</v>
      </c>
      <c r="I379" s="468">
        <v>25504952</v>
      </c>
      <c r="J379" s="461">
        <v>634893</v>
      </c>
      <c r="K379" s="462">
        <v>2.4288323056238473E-2</v>
      </c>
      <c r="L379" s="462">
        <v>-0.11258064389589061</v>
      </c>
      <c r="M379" s="461">
        <v>291051</v>
      </c>
    </row>
    <row r="380" spans="1:13" ht="23.1" customHeight="1">
      <c r="A380" s="1502"/>
      <c r="B380" s="407" t="s">
        <v>39</v>
      </c>
      <c r="C380" s="396">
        <v>24</v>
      </c>
      <c r="D380" s="878">
        <v>-0.9997567526478488</v>
      </c>
      <c r="E380" s="461">
        <v>24727230</v>
      </c>
      <c r="F380" s="460">
        <v>-0.99970578148007172</v>
      </c>
      <c r="G380" s="461">
        <v>1030301.25</v>
      </c>
      <c r="H380" s="462">
        <v>0.20954459453019503</v>
      </c>
      <c r="I380" s="461">
        <v>23204991</v>
      </c>
      <c r="J380" s="461">
        <v>1522239</v>
      </c>
      <c r="K380" s="462">
        <v>6.1561242403617392E-2</v>
      </c>
      <c r="L380" s="462">
        <v>-8.5424576161858459E-2</v>
      </c>
      <c r="M380" s="461">
        <v>0</v>
      </c>
    </row>
    <row r="381" spans="1:13" ht="23.1" customHeight="1">
      <c r="A381" s="1502"/>
      <c r="B381" s="410" t="s">
        <v>58</v>
      </c>
      <c r="C381" s="411">
        <v>61</v>
      </c>
      <c r="D381" s="963">
        <v>-0.999803600233104</v>
      </c>
      <c r="E381" s="472">
        <v>182371018</v>
      </c>
      <c r="F381" s="471">
        <v>-0.99931771484161291</v>
      </c>
      <c r="G381" s="472">
        <v>2989688.819672131</v>
      </c>
      <c r="H381" s="467">
        <v>2.4739611414525999</v>
      </c>
      <c r="I381" s="472">
        <v>164507045</v>
      </c>
      <c r="J381" s="472">
        <v>17863973</v>
      </c>
      <c r="K381" s="467">
        <v>9.7954012627159873E-2</v>
      </c>
      <c r="L381" s="467">
        <v>-4.5581957054234859E-2</v>
      </c>
      <c r="M381" s="472">
        <v>299545</v>
      </c>
    </row>
    <row r="382" spans="1:13" ht="23.1" customHeight="1">
      <c r="A382" s="1502"/>
      <c r="B382" s="502" t="s">
        <v>40</v>
      </c>
      <c r="C382" s="503">
        <v>42</v>
      </c>
      <c r="D382" s="977">
        <v>-0.99964380819919607</v>
      </c>
      <c r="E382" s="461">
        <v>25566920</v>
      </c>
      <c r="F382" s="878">
        <v>-0.99974763013861412</v>
      </c>
      <c r="G382" s="461">
        <v>608736.19047619053</v>
      </c>
      <c r="H382" s="462">
        <v>-0.29147762296525925</v>
      </c>
      <c r="I382" s="468">
        <v>19764333</v>
      </c>
      <c r="J382" s="461">
        <v>5802587</v>
      </c>
      <c r="K382" s="462">
        <v>0.22695682546039961</v>
      </c>
      <c r="L382" s="462">
        <v>9.0070985814806381E-2</v>
      </c>
      <c r="M382" s="461">
        <v>59751</v>
      </c>
    </row>
    <row r="383" spans="1:13" ht="23.1" customHeight="1">
      <c r="A383" s="1502"/>
      <c r="B383" s="502" t="s">
        <v>41</v>
      </c>
      <c r="C383" s="503">
        <v>126</v>
      </c>
      <c r="D383" s="977">
        <v>-0.99893120705742644</v>
      </c>
      <c r="E383" s="830">
        <v>160196084</v>
      </c>
      <c r="F383" s="977">
        <v>-0.99823083798624401</v>
      </c>
      <c r="G383" s="830">
        <v>1271397.4920634921</v>
      </c>
      <c r="H383" s="463">
        <v>0.65528976033085407</v>
      </c>
      <c r="I383" s="831">
        <v>115093676</v>
      </c>
      <c r="J383" s="830">
        <v>45102408</v>
      </c>
      <c r="K383" s="716">
        <v>0.2815450095521686</v>
      </c>
      <c r="L383" s="716">
        <v>0.14942427615579926</v>
      </c>
      <c r="M383" s="830">
        <v>11970</v>
      </c>
    </row>
    <row r="384" spans="1:13" ht="23.1" customHeight="1">
      <c r="A384" s="1502"/>
      <c r="B384" s="502" t="s">
        <v>51</v>
      </c>
      <c r="C384" s="503">
        <v>307</v>
      </c>
      <c r="D384" s="977">
        <v>-0.99744668817991289</v>
      </c>
      <c r="E384" s="830">
        <v>31687740</v>
      </c>
      <c r="F384" s="977">
        <v>-0.99965396283638774</v>
      </c>
      <c r="G384" s="830">
        <v>103217.39413680782</v>
      </c>
      <c r="H384" s="463">
        <v>-0.86447516480756292</v>
      </c>
      <c r="I384" s="831">
        <v>29378044</v>
      </c>
      <c r="J384" s="830">
        <v>2309696</v>
      </c>
      <c r="K384" s="716">
        <v>7.2889262534974089E-2</v>
      </c>
      <c r="L384" s="716">
        <v>-8.025447732943479E-2</v>
      </c>
      <c r="M384" s="830">
        <v>98006</v>
      </c>
    </row>
    <row r="385" spans="1:13" ht="23.1" customHeight="1">
      <c r="A385" s="1502"/>
      <c r="B385" s="410" t="s">
        <v>59</v>
      </c>
      <c r="C385" s="411">
        <v>475</v>
      </c>
      <c r="D385" s="963">
        <v>-0.99866588023817549</v>
      </c>
      <c r="E385" s="472">
        <v>217450744</v>
      </c>
      <c r="F385" s="471">
        <v>-0.99923278773353663</v>
      </c>
      <c r="G385" s="472">
        <v>457791.04</v>
      </c>
      <c r="H385" s="467">
        <v>-0.42492998873339693</v>
      </c>
      <c r="I385" s="472">
        <v>164236053</v>
      </c>
      <c r="J385" s="472">
        <v>53214691</v>
      </c>
      <c r="K385" s="467">
        <v>0.24472066648803925</v>
      </c>
      <c r="L385" s="467">
        <v>0.10410440564892737</v>
      </c>
      <c r="M385" s="472">
        <v>169727</v>
      </c>
    </row>
    <row r="386" spans="1:13" ht="23.1" customHeight="1">
      <c r="A386" s="1502"/>
      <c r="B386" s="414" t="s">
        <v>299</v>
      </c>
      <c r="C386" s="474">
        <v>167446</v>
      </c>
      <c r="D386" s="475">
        <v>-0.88490679255165228</v>
      </c>
      <c r="E386" s="476">
        <v>164985867050</v>
      </c>
      <c r="F386" s="475">
        <v>-0.863137846607544</v>
      </c>
      <c r="G386" s="476">
        <v>985307.90254768706</v>
      </c>
      <c r="H386" s="477">
        <v>0.18914188271169619</v>
      </c>
      <c r="I386" s="476">
        <v>137648104086</v>
      </c>
      <c r="J386" s="476">
        <v>27337762964</v>
      </c>
      <c r="K386" s="477">
        <v>0.16569760460582433</v>
      </c>
      <c r="L386" s="478">
        <v>1.7718466504056368E-2</v>
      </c>
      <c r="M386" s="476">
        <v>7227366035</v>
      </c>
    </row>
    <row r="387" spans="1:13" ht="23.1" customHeight="1">
      <c r="A387" s="480"/>
      <c r="B387" s="481"/>
      <c r="C387" s="481"/>
      <c r="D387" s="480"/>
      <c r="E387" s="224"/>
      <c r="F387" s="224"/>
      <c r="G387" s="224"/>
      <c r="H387" s="224"/>
      <c r="I387" s="480"/>
      <c r="J387" s="481"/>
      <c r="K387" s="481"/>
      <c r="L387" s="480"/>
      <c r="M387" s="224"/>
    </row>
    <row r="388" spans="1:13" ht="23.1" customHeight="1">
      <c r="A388" s="480"/>
      <c r="B388" s="481"/>
      <c r="C388" s="481"/>
      <c r="D388" s="480"/>
      <c r="E388" s="224"/>
      <c r="F388" s="224"/>
      <c r="G388" s="224"/>
      <c r="H388" s="224"/>
      <c r="I388" s="480"/>
      <c r="J388" s="481"/>
      <c r="K388" s="481"/>
      <c r="L388" s="480"/>
      <c r="M388" s="224"/>
    </row>
    <row r="389" spans="1:13" ht="23.1" customHeight="1">
      <c r="A389" s="309"/>
      <c r="C389" s="424"/>
      <c r="D389" s="479"/>
      <c r="E389" s="480"/>
      <c r="F389" s="479"/>
      <c r="G389" s="480"/>
      <c r="H389" s="481"/>
      <c r="I389" s="480"/>
      <c r="J389" s="480"/>
      <c r="K389" s="481"/>
      <c r="L389" s="481"/>
      <c r="M389" s="480"/>
    </row>
    <row r="390" spans="1:13" ht="23.1" customHeight="1">
      <c r="A390" s="308" t="s">
        <v>345</v>
      </c>
      <c r="D390" s="1506" t="s">
        <v>111</v>
      </c>
      <c r="E390" s="1506"/>
      <c r="F390" s="1506"/>
      <c r="G390" s="1506"/>
      <c r="H390" s="1506"/>
      <c r="J390" s="482"/>
      <c r="K390" s="452"/>
    </row>
    <row r="391" spans="1:13" s="487" customFormat="1" ht="44.25" customHeight="1">
      <c r="A391" s="1507"/>
      <c r="B391" s="1507"/>
      <c r="C391" s="483" t="s">
        <v>183</v>
      </c>
      <c r="D391" s="484" t="s">
        <v>81</v>
      </c>
      <c r="E391" s="485" t="s">
        <v>82</v>
      </c>
      <c r="F391" s="485" t="s">
        <v>179</v>
      </c>
      <c r="G391" s="483" t="s">
        <v>83</v>
      </c>
      <c r="H391" s="485" t="s">
        <v>84</v>
      </c>
      <c r="I391" s="486"/>
      <c r="J391" s="486"/>
      <c r="K391" s="486"/>
      <c r="L391" s="486"/>
      <c r="M391" s="486"/>
    </row>
    <row r="392" spans="1:13" s="332" customFormat="1" ht="23.1" hidden="1" customHeight="1">
      <c r="A392" s="1502">
        <v>2010</v>
      </c>
      <c r="B392" s="391" t="s">
        <v>31</v>
      </c>
      <c r="C392" s="396">
        <v>27974</v>
      </c>
      <c r="D392" s="462">
        <v>0.68507921209565681</v>
      </c>
      <c r="E392" s="488">
        <v>19722473300</v>
      </c>
      <c r="F392" s="488">
        <v>19152962016</v>
      </c>
      <c r="G392" s="488">
        <v>569511284</v>
      </c>
      <c r="H392" s="488">
        <v>570405609</v>
      </c>
      <c r="I392" s="331"/>
      <c r="J392" s="331"/>
      <c r="K392" s="331"/>
      <c r="L392" s="331"/>
      <c r="M392" s="331"/>
    </row>
    <row r="393" spans="1:13" s="332" customFormat="1" ht="23.1" hidden="1" customHeight="1">
      <c r="A393" s="1502"/>
      <c r="B393" s="391" t="s">
        <v>29</v>
      </c>
      <c r="C393" s="396">
        <v>23166</v>
      </c>
      <c r="D393" s="462">
        <v>0.55926499293262433</v>
      </c>
      <c r="E393" s="488">
        <v>14748967501</v>
      </c>
      <c r="F393" s="488">
        <v>14569238813</v>
      </c>
      <c r="G393" s="488">
        <v>179728688</v>
      </c>
      <c r="H393" s="488">
        <v>333302894</v>
      </c>
      <c r="I393" s="331"/>
      <c r="J393" s="331"/>
      <c r="K393" s="331"/>
      <c r="L393" s="331"/>
      <c r="M393" s="331"/>
    </row>
    <row r="394" spans="1:13" s="332" customFormat="1" ht="23.1" hidden="1" customHeight="1">
      <c r="A394" s="1502"/>
      <c r="B394" s="391" t="s">
        <v>33</v>
      </c>
      <c r="C394" s="396">
        <v>25744</v>
      </c>
      <c r="D394" s="462">
        <v>0.81104467112205425</v>
      </c>
      <c r="E394" s="488">
        <v>14830192520</v>
      </c>
      <c r="F394" s="488">
        <v>14384055685</v>
      </c>
      <c r="G394" s="488">
        <v>446136835</v>
      </c>
      <c r="H394" s="488">
        <v>290262067</v>
      </c>
      <c r="I394" s="331"/>
      <c r="J394" s="331"/>
      <c r="K394" s="331"/>
      <c r="L394" s="331"/>
      <c r="M394" s="331"/>
    </row>
    <row r="395" spans="1:13" s="332" customFormat="1" ht="23.1" hidden="1" customHeight="1">
      <c r="A395" s="1502"/>
      <c r="B395" s="489" t="s">
        <v>12</v>
      </c>
      <c r="C395" s="404">
        <v>76884</v>
      </c>
      <c r="D395" s="490">
        <v>0.68335778249731782</v>
      </c>
      <c r="E395" s="491">
        <v>49301633321</v>
      </c>
      <c r="F395" s="491">
        <v>48106256514</v>
      </c>
      <c r="G395" s="491">
        <v>1195376807</v>
      </c>
      <c r="H395" s="491">
        <v>1193970570</v>
      </c>
      <c r="I395" s="331"/>
      <c r="J395" s="331"/>
      <c r="K395" s="331"/>
      <c r="L395" s="331"/>
      <c r="M395" s="331"/>
    </row>
    <row r="396" spans="1:13" s="332" customFormat="1" ht="23.1" hidden="1" customHeight="1">
      <c r="A396" s="1502"/>
      <c r="B396" s="391" t="s">
        <v>34</v>
      </c>
      <c r="C396" s="396">
        <v>24252</v>
      </c>
      <c r="D396" s="462">
        <v>0.54905467552376086</v>
      </c>
      <c r="E396" s="488">
        <v>15414336890</v>
      </c>
      <c r="F396" s="488">
        <v>15161959687</v>
      </c>
      <c r="G396" s="488">
        <v>252377203</v>
      </c>
      <c r="H396" s="488">
        <v>334497075</v>
      </c>
      <c r="I396" s="331"/>
      <c r="J396" s="331"/>
      <c r="K396" s="331"/>
      <c r="L396" s="331"/>
      <c r="M396" s="331"/>
    </row>
    <row r="397" spans="1:13" s="332" customFormat="1" ht="23.1" hidden="1" customHeight="1">
      <c r="A397" s="1502"/>
      <c r="B397" s="391" t="s">
        <v>35</v>
      </c>
      <c r="C397" s="396">
        <v>25682</v>
      </c>
      <c r="D397" s="462">
        <v>0.57374839144555434</v>
      </c>
      <c r="E397" s="488">
        <v>16576992210</v>
      </c>
      <c r="F397" s="488">
        <v>15691993441</v>
      </c>
      <c r="G397" s="488">
        <v>884998769</v>
      </c>
      <c r="H397" s="488">
        <v>310799658</v>
      </c>
      <c r="I397" s="331"/>
      <c r="J397" s="331"/>
      <c r="K397" s="331"/>
      <c r="L397" s="331"/>
      <c r="M397" s="331"/>
    </row>
    <row r="398" spans="1:13" s="332" customFormat="1" ht="23.1" hidden="1" customHeight="1">
      <c r="A398" s="1502"/>
      <c r="B398" s="391" t="s">
        <v>36</v>
      </c>
      <c r="C398" s="396">
        <v>26703</v>
      </c>
      <c r="D398" s="462">
        <v>0.40549502605400289</v>
      </c>
      <c r="E398" s="488">
        <v>18199582990</v>
      </c>
      <c r="F398" s="488">
        <v>17313252902</v>
      </c>
      <c r="G398" s="488">
        <v>886330088</v>
      </c>
      <c r="H398" s="488">
        <v>349947281</v>
      </c>
      <c r="I398" s="331"/>
      <c r="J398" s="331"/>
      <c r="K398" s="331"/>
      <c r="L398" s="331"/>
      <c r="M398" s="331"/>
    </row>
    <row r="399" spans="1:13" s="332" customFormat="1" ht="23.1" hidden="1" customHeight="1">
      <c r="A399" s="1502"/>
      <c r="B399" s="489" t="s">
        <v>170</v>
      </c>
      <c r="C399" s="404">
        <v>76637</v>
      </c>
      <c r="D399" s="490">
        <v>0.50345274061286149</v>
      </c>
      <c r="E399" s="491">
        <v>50190912090</v>
      </c>
      <c r="F399" s="491">
        <v>48167206030</v>
      </c>
      <c r="G399" s="491">
        <v>2023706060</v>
      </c>
      <c r="H399" s="491">
        <v>995244014</v>
      </c>
      <c r="I399" s="331"/>
      <c r="J399" s="331"/>
      <c r="K399" s="331"/>
      <c r="L399" s="331"/>
      <c r="M399" s="331"/>
    </row>
    <row r="400" spans="1:13" s="332" customFormat="1" ht="23.1" hidden="1" customHeight="1">
      <c r="A400" s="1502"/>
      <c r="B400" s="391" t="s">
        <v>37</v>
      </c>
      <c r="C400" s="396">
        <v>31971</v>
      </c>
      <c r="D400" s="462">
        <v>0.26502591698650724</v>
      </c>
      <c r="E400" s="488">
        <v>24311315530</v>
      </c>
      <c r="F400" s="488">
        <v>22910446763</v>
      </c>
      <c r="G400" s="488">
        <v>1400868767</v>
      </c>
      <c r="H400" s="488">
        <v>420120664</v>
      </c>
      <c r="I400" s="331"/>
      <c r="J400" s="331"/>
      <c r="K400" s="331"/>
      <c r="L400" s="331"/>
      <c r="M400" s="331"/>
    </row>
    <row r="401" spans="1:13" s="332" customFormat="1" ht="23.1" hidden="1" customHeight="1">
      <c r="A401" s="1502"/>
      <c r="B401" s="391" t="s">
        <v>38</v>
      </c>
      <c r="C401" s="396">
        <v>29870</v>
      </c>
      <c r="D401" s="462">
        <v>0.22820723684210531</v>
      </c>
      <c r="E401" s="488">
        <v>20452210910</v>
      </c>
      <c r="F401" s="488">
        <v>19358755193</v>
      </c>
      <c r="G401" s="488">
        <v>1093455717</v>
      </c>
      <c r="H401" s="488">
        <v>442502714</v>
      </c>
      <c r="I401" s="331"/>
      <c r="J401" s="331"/>
      <c r="K401" s="331"/>
      <c r="L401" s="331"/>
      <c r="M401" s="331"/>
    </row>
    <row r="402" spans="1:13" s="332" customFormat="1" ht="23.1" hidden="1" customHeight="1">
      <c r="A402" s="1502"/>
      <c r="B402" s="391" t="s">
        <v>39</v>
      </c>
      <c r="C402" s="396">
        <v>25173</v>
      </c>
      <c r="D402" s="462">
        <v>0.28683161230957976</v>
      </c>
      <c r="E402" s="488">
        <v>17804667120</v>
      </c>
      <c r="F402" s="488">
        <v>16716802324</v>
      </c>
      <c r="G402" s="488">
        <v>1087864796</v>
      </c>
      <c r="H402" s="488">
        <v>337529583</v>
      </c>
      <c r="I402" s="331"/>
      <c r="J402" s="331"/>
      <c r="K402" s="331"/>
      <c r="L402" s="331"/>
      <c r="M402" s="331"/>
    </row>
    <row r="403" spans="1:13" s="332" customFormat="1" ht="23.1" hidden="1" customHeight="1">
      <c r="A403" s="1502"/>
      <c r="B403" s="489" t="s">
        <v>171</v>
      </c>
      <c r="C403" s="404">
        <v>87014</v>
      </c>
      <c r="D403" s="490">
        <v>0.25824596919962395</v>
      </c>
      <c r="E403" s="491">
        <v>62568193560</v>
      </c>
      <c r="F403" s="491">
        <v>58986004280</v>
      </c>
      <c r="G403" s="491">
        <v>3582189280</v>
      </c>
      <c r="H403" s="491">
        <v>1200152961</v>
      </c>
      <c r="I403" s="331"/>
      <c r="J403" s="331"/>
      <c r="K403" s="331"/>
      <c r="L403" s="331"/>
      <c r="M403" s="331"/>
    </row>
    <row r="404" spans="1:13" s="332" customFormat="1" ht="23.1" hidden="1" customHeight="1">
      <c r="A404" s="1502"/>
      <c r="B404" s="391" t="s">
        <v>40</v>
      </c>
      <c r="C404" s="396">
        <v>26401</v>
      </c>
      <c r="D404" s="462">
        <v>0.31328657414316274</v>
      </c>
      <c r="E404" s="488">
        <v>17963215240</v>
      </c>
      <c r="F404" s="488">
        <v>16923303695</v>
      </c>
      <c r="G404" s="488">
        <v>1039911545</v>
      </c>
      <c r="H404" s="488">
        <v>354907327</v>
      </c>
      <c r="I404" s="331"/>
      <c r="J404" s="331"/>
      <c r="K404" s="331"/>
      <c r="L404" s="331"/>
      <c r="M404" s="331"/>
    </row>
    <row r="405" spans="1:13" s="332" customFormat="1" ht="23.1" hidden="1" customHeight="1">
      <c r="A405" s="1502"/>
      <c r="B405" s="391" t="s">
        <v>41</v>
      </c>
      <c r="C405" s="396">
        <v>25802</v>
      </c>
      <c r="D405" s="462">
        <v>0.23265813109115241</v>
      </c>
      <c r="E405" s="488">
        <v>16459870900</v>
      </c>
      <c r="F405" s="488">
        <v>15563300078</v>
      </c>
      <c r="G405" s="488">
        <v>896570822</v>
      </c>
      <c r="H405" s="488">
        <v>333267875</v>
      </c>
      <c r="I405" s="331"/>
      <c r="J405" s="331"/>
      <c r="K405" s="331"/>
      <c r="L405" s="331"/>
      <c r="M405" s="331"/>
    </row>
    <row r="406" spans="1:13" s="332" customFormat="1" ht="23.1" hidden="1" customHeight="1">
      <c r="A406" s="1502"/>
      <c r="B406" s="391" t="s">
        <v>42</v>
      </c>
      <c r="C406" s="396">
        <v>28531</v>
      </c>
      <c r="D406" s="462">
        <v>0.15711562639412735</v>
      </c>
      <c r="E406" s="488">
        <v>19252301180</v>
      </c>
      <c r="F406" s="488">
        <v>18224349934</v>
      </c>
      <c r="G406" s="488">
        <v>1027951246</v>
      </c>
      <c r="H406" s="488">
        <v>489451929</v>
      </c>
      <c r="I406" s="331"/>
      <c r="J406" s="331"/>
      <c r="K406" s="331"/>
      <c r="L406" s="331"/>
      <c r="M406" s="331"/>
    </row>
    <row r="407" spans="1:13" s="332" customFormat="1" ht="23.1" hidden="1" customHeight="1">
      <c r="A407" s="1502"/>
      <c r="B407" s="489" t="s">
        <v>172</v>
      </c>
      <c r="C407" s="404">
        <v>80734</v>
      </c>
      <c r="D407" s="490">
        <v>0.22897765329111608</v>
      </c>
      <c r="E407" s="491">
        <v>53675387320</v>
      </c>
      <c r="F407" s="491">
        <v>50710953707</v>
      </c>
      <c r="G407" s="491">
        <v>2964433613</v>
      </c>
      <c r="H407" s="491">
        <v>1177627131</v>
      </c>
      <c r="I407" s="331"/>
      <c r="J407" s="331"/>
      <c r="K407" s="331"/>
      <c r="L407" s="331"/>
      <c r="M407" s="331"/>
    </row>
    <row r="408" spans="1:13" s="350" customFormat="1" ht="23.1" customHeight="1">
      <c r="A408" s="1502"/>
      <c r="B408" s="414" t="s">
        <v>62</v>
      </c>
      <c r="C408" s="474">
        <v>321269</v>
      </c>
      <c r="D408" s="262">
        <v>0.3878070273959584</v>
      </c>
      <c r="E408" s="492">
        <v>215736126291</v>
      </c>
      <c r="F408" s="492">
        <v>205970420531</v>
      </c>
      <c r="G408" s="492">
        <v>9765705760</v>
      </c>
      <c r="H408" s="492">
        <v>4566994676</v>
      </c>
      <c r="I408" s="349"/>
      <c r="J408" s="349"/>
      <c r="K408" s="349"/>
      <c r="L408" s="349"/>
      <c r="M408" s="349"/>
    </row>
    <row r="409" spans="1:13" s="332" customFormat="1" ht="23.1" hidden="1" customHeight="1">
      <c r="A409" s="1502">
        <v>2011</v>
      </c>
      <c r="B409" s="493" t="s">
        <v>31</v>
      </c>
      <c r="C409" s="396">
        <v>32910</v>
      </c>
      <c r="D409" s="460">
        <v>0.17644956030599834</v>
      </c>
      <c r="E409" s="488">
        <v>24079230640</v>
      </c>
      <c r="F409" s="488">
        <v>23068919067</v>
      </c>
      <c r="G409" s="488">
        <v>1010311573</v>
      </c>
      <c r="H409" s="488">
        <v>260905189</v>
      </c>
      <c r="I409" s="331"/>
      <c r="J409" s="331"/>
      <c r="K409" s="331"/>
      <c r="L409" s="331"/>
      <c r="M409" s="331"/>
    </row>
    <row r="410" spans="1:13" s="332" customFormat="1" ht="23.1" hidden="1" customHeight="1">
      <c r="A410" s="1502"/>
      <c r="B410" s="493" t="s">
        <v>29</v>
      </c>
      <c r="C410" s="396">
        <v>25261</v>
      </c>
      <c r="D410" s="460">
        <v>9.0434257100923787E-2</v>
      </c>
      <c r="E410" s="488">
        <v>17281966313</v>
      </c>
      <c r="F410" s="488">
        <v>16504307338</v>
      </c>
      <c r="G410" s="488">
        <v>777658975</v>
      </c>
      <c r="H410" s="488">
        <v>525588636</v>
      </c>
      <c r="I410" s="331"/>
      <c r="J410" s="331"/>
      <c r="K410" s="331"/>
      <c r="L410" s="331"/>
      <c r="M410" s="331"/>
    </row>
    <row r="411" spans="1:13" s="332" customFormat="1" ht="23.1" hidden="1" customHeight="1">
      <c r="A411" s="1502"/>
      <c r="B411" s="493" t="s">
        <v>33</v>
      </c>
      <c r="C411" s="396">
        <v>24566</v>
      </c>
      <c r="D411" s="460">
        <v>-4.5758234928527042E-2</v>
      </c>
      <c r="E411" s="488">
        <v>15647561020</v>
      </c>
      <c r="F411" s="488">
        <v>14654499985</v>
      </c>
      <c r="G411" s="488">
        <v>993061035</v>
      </c>
      <c r="H411" s="488">
        <v>382265481</v>
      </c>
      <c r="I411" s="331"/>
      <c r="J411" s="331"/>
      <c r="K411" s="331"/>
      <c r="L411" s="331"/>
      <c r="M411" s="331"/>
    </row>
    <row r="412" spans="1:13" s="332" customFormat="1" ht="23.1" hidden="1" customHeight="1">
      <c r="A412" s="1502"/>
      <c r="B412" s="489" t="s">
        <v>12</v>
      </c>
      <c r="C412" s="404">
        <v>82737</v>
      </c>
      <c r="D412" s="490">
        <v>7.6127672857811746E-2</v>
      </c>
      <c r="E412" s="491">
        <v>57008757973</v>
      </c>
      <c r="F412" s="491">
        <v>54227726390</v>
      </c>
      <c r="G412" s="491">
        <v>2781031583</v>
      </c>
      <c r="H412" s="491">
        <v>1168759306</v>
      </c>
      <c r="I412" s="331"/>
      <c r="J412" s="331"/>
      <c r="K412" s="331"/>
      <c r="L412" s="331"/>
      <c r="M412" s="331"/>
    </row>
    <row r="413" spans="1:13" s="332" customFormat="1" ht="23.1" hidden="1" customHeight="1">
      <c r="A413" s="1502"/>
      <c r="B413" s="493" t="s">
        <v>43</v>
      </c>
      <c r="C413" s="396">
        <v>24088</v>
      </c>
      <c r="D413" s="460">
        <v>-6.7623288800923165E-3</v>
      </c>
      <c r="E413" s="488">
        <v>16027915590</v>
      </c>
      <c r="F413" s="488">
        <v>14925958840</v>
      </c>
      <c r="G413" s="488">
        <v>1101956750</v>
      </c>
      <c r="H413" s="488">
        <v>275499704</v>
      </c>
      <c r="I413" s="331"/>
      <c r="J413" s="331"/>
      <c r="K413" s="331"/>
      <c r="L413" s="331"/>
      <c r="M413" s="331"/>
    </row>
    <row r="414" spans="1:13" s="332" customFormat="1" ht="23.1" hidden="1" customHeight="1">
      <c r="A414" s="1502"/>
      <c r="B414" s="493" t="s">
        <v>44</v>
      </c>
      <c r="C414" s="396">
        <v>27780</v>
      </c>
      <c r="D414" s="460">
        <v>8.1691457051631389E-2</v>
      </c>
      <c r="E414" s="488">
        <v>20401982770</v>
      </c>
      <c r="F414" s="488">
        <v>19533629425</v>
      </c>
      <c r="G414" s="488">
        <v>868353345</v>
      </c>
      <c r="H414" s="488">
        <v>231502855</v>
      </c>
      <c r="I414" s="331"/>
      <c r="J414" s="331"/>
      <c r="K414" s="331"/>
      <c r="L414" s="331"/>
      <c r="M414" s="331"/>
    </row>
    <row r="415" spans="1:13" s="332" customFormat="1" ht="23.1" hidden="1" customHeight="1">
      <c r="A415" s="1502"/>
      <c r="B415" s="493" t="s">
        <v>45</v>
      </c>
      <c r="C415" s="396">
        <v>31534</v>
      </c>
      <c r="D415" s="460">
        <v>0.18091600194734681</v>
      </c>
      <c r="E415" s="488">
        <v>23142018090</v>
      </c>
      <c r="F415" s="488">
        <v>22186742059</v>
      </c>
      <c r="G415" s="488">
        <v>955276031</v>
      </c>
      <c r="H415" s="488">
        <v>274295725</v>
      </c>
      <c r="I415" s="331"/>
      <c r="J415" s="331"/>
      <c r="K415" s="331"/>
      <c r="L415" s="331"/>
      <c r="M415" s="331"/>
    </row>
    <row r="416" spans="1:13" s="332" customFormat="1" ht="23.1" hidden="1" customHeight="1">
      <c r="A416" s="1502"/>
      <c r="B416" s="489" t="s">
        <v>57</v>
      </c>
      <c r="C416" s="404">
        <v>83402</v>
      </c>
      <c r="D416" s="464">
        <v>8.8273288359408619E-2</v>
      </c>
      <c r="E416" s="491">
        <v>59571916450</v>
      </c>
      <c r="F416" s="491">
        <v>56646330324</v>
      </c>
      <c r="G416" s="491">
        <v>2925586126</v>
      </c>
      <c r="H416" s="491">
        <v>781298284</v>
      </c>
      <c r="I416" s="331"/>
      <c r="J416" s="331"/>
      <c r="K416" s="331"/>
      <c r="L416" s="331"/>
      <c r="M416" s="331"/>
    </row>
    <row r="417" spans="1:13" s="332" customFormat="1" ht="23.1" hidden="1" customHeight="1">
      <c r="A417" s="1502"/>
      <c r="B417" s="493" t="s">
        <v>46</v>
      </c>
      <c r="C417" s="396">
        <v>35553</v>
      </c>
      <c r="D417" s="460">
        <v>0.11203903537580939</v>
      </c>
      <c r="E417" s="488">
        <v>28375323600</v>
      </c>
      <c r="F417" s="488">
        <v>26883956553</v>
      </c>
      <c r="G417" s="488">
        <v>1491367047</v>
      </c>
      <c r="H417" s="488">
        <v>335081406</v>
      </c>
      <c r="I417" s="331"/>
      <c r="J417" s="331"/>
      <c r="K417" s="331"/>
      <c r="L417" s="331"/>
      <c r="M417" s="331"/>
    </row>
    <row r="418" spans="1:13" s="332" customFormat="1" ht="23.1" hidden="1" customHeight="1">
      <c r="A418" s="1502"/>
      <c r="B418" s="493" t="s">
        <v>47</v>
      </c>
      <c r="C418" s="396">
        <v>33072</v>
      </c>
      <c r="D418" s="460">
        <v>0.10719785738198873</v>
      </c>
      <c r="E418" s="488">
        <v>24418303340</v>
      </c>
      <c r="F418" s="488">
        <v>23407092290</v>
      </c>
      <c r="G418" s="488">
        <v>1011211050</v>
      </c>
      <c r="H418" s="488">
        <v>254446144</v>
      </c>
      <c r="I418" s="331"/>
      <c r="J418" s="331"/>
      <c r="K418" s="331"/>
      <c r="L418" s="331"/>
      <c r="M418" s="331"/>
    </row>
    <row r="419" spans="1:13" s="332" customFormat="1" ht="23.1" hidden="1" customHeight="1">
      <c r="A419" s="1502"/>
      <c r="B419" s="493" t="s">
        <v>48</v>
      </c>
      <c r="C419" s="396">
        <v>27845</v>
      </c>
      <c r="D419" s="460">
        <v>0.1061454733245939</v>
      </c>
      <c r="E419" s="488">
        <v>21012082520</v>
      </c>
      <c r="F419" s="488">
        <v>19980052591</v>
      </c>
      <c r="G419" s="488">
        <v>1032029929</v>
      </c>
      <c r="H419" s="488">
        <v>187002774</v>
      </c>
      <c r="I419" s="331"/>
      <c r="J419" s="331"/>
      <c r="K419" s="331"/>
      <c r="L419" s="331"/>
      <c r="M419" s="331"/>
    </row>
    <row r="420" spans="1:13" s="332" customFormat="1" ht="23.1" hidden="1" customHeight="1">
      <c r="A420" s="1502"/>
      <c r="B420" s="489" t="s">
        <v>58</v>
      </c>
      <c r="C420" s="404">
        <v>96470</v>
      </c>
      <c r="D420" s="464">
        <v>0.10867216769715227</v>
      </c>
      <c r="E420" s="491">
        <v>73805709460</v>
      </c>
      <c r="F420" s="491">
        <v>70271101434</v>
      </c>
      <c r="G420" s="491">
        <v>3534608026</v>
      </c>
      <c r="H420" s="491">
        <v>776530324</v>
      </c>
      <c r="I420" s="331"/>
      <c r="J420" s="331"/>
      <c r="K420" s="331"/>
      <c r="L420" s="331"/>
      <c r="M420" s="331"/>
    </row>
    <row r="421" spans="1:13" s="332" customFormat="1" ht="23.1" hidden="1" customHeight="1">
      <c r="A421" s="1502"/>
      <c r="B421" s="493" t="s">
        <v>49</v>
      </c>
      <c r="C421" s="396">
        <v>29918</v>
      </c>
      <c r="D421" s="460">
        <v>0.13321465096019081</v>
      </c>
      <c r="E421" s="488">
        <v>21361709150</v>
      </c>
      <c r="F421" s="488">
        <v>20868155686</v>
      </c>
      <c r="G421" s="488">
        <v>493553464</v>
      </c>
      <c r="H421" s="488">
        <v>210855061</v>
      </c>
      <c r="I421" s="331"/>
      <c r="J421" s="331"/>
      <c r="K421" s="331"/>
      <c r="L421" s="331"/>
      <c r="M421" s="331"/>
    </row>
    <row r="422" spans="1:13" s="332" customFormat="1" ht="23.1" hidden="1" customHeight="1">
      <c r="A422" s="1502"/>
      <c r="B422" s="493" t="s">
        <v>50</v>
      </c>
      <c r="C422" s="396">
        <v>29016</v>
      </c>
      <c r="D422" s="460">
        <v>0.12456398728780704</v>
      </c>
      <c r="E422" s="488">
        <v>20166690030</v>
      </c>
      <c r="F422" s="488">
        <v>19632736544</v>
      </c>
      <c r="G422" s="488">
        <v>533953486</v>
      </c>
      <c r="H422" s="488">
        <v>250439610</v>
      </c>
      <c r="I422" s="331"/>
      <c r="J422" s="331"/>
      <c r="K422" s="331"/>
      <c r="L422" s="331"/>
      <c r="M422" s="331"/>
    </row>
    <row r="423" spans="1:13" s="332" customFormat="1" ht="23.1" hidden="1" customHeight="1">
      <c r="A423" s="1502"/>
      <c r="B423" s="493" t="s">
        <v>51</v>
      </c>
      <c r="C423" s="396">
        <v>29527</v>
      </c>
      <c r="D423" s="460">
        <v>3.4909396796467096E-2</v>
      </c>
      <c r="E423" s="488">
        <v>22077539960</v>
      </c>
      <c r="F423" s="488">
        <v>20791771079</v>
      </c>
      <c r="G423" s="488">
        <v>1285768881</v>
      </c>
      <c r="H423" s="488">
        <v>238658066</v>
      </c>
      <c r="I423" s="331"/>
      <c r="J423" s="331"/>
      <c r="K423" s="331"/>
      <c r="L423" s="331"/>
      <c r="M423" s="331"/>
    </row>
    <row r="424" spans="1:13" s="332" customFormat="1" ht="23.1" hidden="1" customHeight="1">
      <c r="A424" s="1502"/>
      <c r="B424" s="489" t="s">
        <v>59</v>
      </c>
      <c r="C424" s="404">
        <v>88461</v>
      </c>
      <c r="D424" s="464">
        <v>9.5709366561795628E-2</v>
      </c>
      <c r="E424" s="491">
        <v>63605939140</v>
      </c>
      <c r="F424" s="491">
        <v>61292663309</v>
      </c>
      <c r="G424" s="491">
        <v>2313275831</v>
      </c>
      <c r="H424" s="491">
        <v>699952737</v>
      </c>
      <c r="I424" s="331"/>
      <c r="J424" s="331"/>
      <c r="K424" s="331"/>
      <c r="L424" s="331"/>
      <c r="M424" s="331"/>
    </row>
    <row r="425" spans="1:13" s="350" customFormat="1" ht="23.1" customHeight="1">
      <c r="A425" s="1502"/>
      <c r="B425" s="414" t="s">
        <v>60</v>
      </c>
      <c r="C425" s="474">
        <v>351070</v>
      </c>
      <c r="D425" s="475">
        <v>9.2760272544191835E-2</v>
      </c>
      <c r="E425" s="494">
        <v>253992323023</v>
      </c>
      <c r="F425" s="494">
        <v>242437821457</v>
      </c>
      <c r="G425" s="492">
        <v>11554501566</v>
      </c>
      <c r="H425" s="494">
        <v>3426540651</v>
      </c>
      <c r="I425" s="349"/>
      <c r="J425" s="349"/>
      <c r="K425" s="349"/>
      <c r="L425" s="349"/>
      <c r="M425" s="495"/>
    </row>
    <row r="426" spans="1:13" s="332" customFormat="1" ht="23.1" hidden="1" customHeight="1">
      <c r="A426" s="1502">
        <v>2012</v>
      </c>
      <c r="B426" s="493" t="s">
        <v>31</v>
      </c>
      <c r="C426" s="396">
        <v>31511</v>
      </c>
      <c r="D426" s="496">
        <v>-4.2509875417806153E-2</v>
      </c>
      <c r="E426" s="488">
        <v>24846957600</v>
      </c>
      <c r="F426" s="488">
        <v>24106931395</v>
      </c>
      <c r="G426" s="488">
        <v>740026205</v>
      </c>
      <c r="H426" s="488">
        <v>357761901</v>
      </c>
      <c r="I426" s="331"/>
      <c r="J426" s="331"/>
      <c r="K426" s="331"/>
      <c r="L426" s="331"/>
      <c r="M426" s="331"/>
    </row>
    <row r="427" spans="1:13" s="332" customFormat="1" ht="23.1" hidden="1" customHeight="1">
      <c r="A427" s="1502"/>
      <c r="B427" s="493" t="s">
        <v>29</v>
      </c>
      <c r="C427" s="396">
        <v>30786</v>
      </c>
      <c r="D427" s="496">
        <v>0.21871659870947302</v>
      </c>
      <c r="E427" s="488">
        <v>21920272000</v>
      </c>
      <c r="F427" s="488">
        <v>21194502118</v>
      </c>
      <c r="G427" s="488">
        <v>725769882</v>
      </c>
      <c r="H427" s="488">
        <v>195522546</v>
      </c>
      <c r="I427" s="331"/>
      <c r="J427" s="331"/>
      <c r="K427" s="331"/>
      <c r="L427" s="331"/>
      <c r="M427" s="331"/>
    </row>
    <row r="428" spans="1:13" s="332" customFormat="1" ht="23.1" hidden="1" customHeight="1">
      <c r="A428" s="1502"/>
      <c r="B428" s="493" t="s">
        <v>33</v>
      </c>
      <c r="C428" s="396">
        <v>28945</v>
      </c>
      <c r="D428" s="496">
        <v>0.17825449808678662</v>
      </c>
      <c r="E428" s="488">
        <v>19231043800</v>
      </c>
      <c r="F428" s="488">
        <v>18690358670</v>
      </c>
      <c r="G428" s="488">
        <v>540685130</v>
      </c>
      <c r="H428" s="488">
        <v>170368116</v>
      </c>
      <c r="I428" s="331"/>
      <c r="J428" s="331"/>
      <c r="K428" s="331"/>
      <c r="L428" s="331"/>
      <c r="M428" s="331"/>
    </row>
    <row r="429" spans="1:13" s="332" customFormat="1" ht="23.1" hidden="1" customHeight="1">
      <c r="A429" s="1502"/>
      <c r="B429" s="489" t="s">
        <v>12</v>
      </c>
      <c r="C429" s="404">
        <v>91242</v>
      </c>
      <c r="D429" s="497">
        <v>0.10279560535189813</v>
      </c>
      <c r="E429" s="491">
        <v>65998273400</v>
      </c>
      <c r="F429" s="491">
        <v>63991792183</v>
      </c>
      <c r="G429" s="491">
        <v>2006481217</v>
      </c>
      <c r="H429" s="491">
        <v>723652563</v>
      </c>
      <c r="I429" s="331"/>
      <c r="J429" s="331"/>
      <c r="K429" s="331"/>
      <c r="L429" s="331"/>
      <c r="M429" s="331"/>
    </row>
    <row r="430" spans="1:13" s="332" customFormat="1" ht="23.1" hidden="1" customHeight="1">
      <c r="A430" s="1502"/>
      <c r="B430" s="493" t="s">
        <v>43</v>
      </c>
      <c r="C430" s="396">
        <v>27393</v>
      </c>
      <c r="D430" s="496">
        <v>0.13720524742610429</v>
      </c>
      <c r="E430" s="488">
        <v>19344420100</v>
      </c>
      <c r="F430" s="488">
        <v>18355485252</v>
      </c>
      <c r="G430" s="488">
        <v>988934848</v>
      </c>
      <c r="H430" s="488">
        <v>182380638</v>
      </c>
      <c r="I430" s="331"/>
      <c r="J430" s="331"/>
      <c r="K430" s="331"/>
      <c r="L430" s="331"/>
      <c r="M430" s="331"/>
    </row>
    <row r="431" spans="1:13" s="332" customFormat="1" ht="23.1" hidden="1" customHeight="1">
      <c r="A431" s="1502"/>
      <c r="B431" s="493" t="s">
        <v>44</v>
      </c>
      <c r="C431" s="396">
        <v>28820</v>
      </c>
      <c r="D431" s="496">
        <v>3.7437005039596905E-2</v>
      </c>
      <c r="E431" s="488">
        <v>21529146000</v>
      </c>
      <c r="F431" s="488">
        <v>20521622782</v>
      </c>
      <c r="G431" s="488">
        <v>1007523218</v>
      </c>
      <c r="H431" s="488">
        <v>156668348</v>
      </c>
      <c r="I431" s="331"/>
      <c r="J431" s="331"/>
      <c r="K431" s="331"/>
      <c r="L431" s="331"/>
      <c r="M431" s="331"/>
    </row>
    <row r="432" spans="1:13" s="332" customFormat="1" ht="23.1" hidden="1" customHeight="1">
      <c r="A432" s="1502"/>
      <c r="B432" s="493" t="s">
        <v>45</v>
      </c>
      <c r="C432" s="396">
        <v>30577</v>
      </c>
      <c r="D432" s="496">
        <v>-3.0348195598401739E-2</v>
      </c>
      <c r="E432" s="488">
        <v>23354583460</v>
      </c>
      <c r="F432" s="488">
        <v>22088528385</v>
      </c>
      <c r="G432" s="488">
        <v>1266055075</v>
      </c>
      <c r="H432" s="488">
        <v>128282409</v>
      </c>
      <c r="I432" s="331"/>
      <c r="J432" s="331"/>
      <c r="K432" s="331"/>
      <c r="L432" s="331"/>
      <c r="M432" s="331"/>
    </row>
    <row r="433" spans="1:17" s="332" customFormat="1" ht="23.1" hidden="1" customHeight="1">
      <c r="A433" s="1502"/>
      <c r="B433" s="489" t="s">
        <v>57</v>
      </c>
      <c r="C433" s="404">
        <v>86790</v>
      </c>
      <c r="D433" s="497">
        <v>4.0622527037720957E-2</v>
      </c>
      <c r="E433" s="491">
        <v>64228149560</v>
      </c>
      <c r="F433" s="491">
        <v>60965636419</v>
      </c>
      <c r="G433" s="491">
        <v>3262513141</v>
      </c>
      <c r="H433" s="491">
        <v>467331395</v>
      </c>
      <c r="I433" s="331"/>
      <c r="J433" s="331"/>
      <c r="K433" s="331"/>
      <c r="L433" s="331"/>
      <c r="M433" s="331"/>
    </row>
    <row r="434" spans="1:17" s="332" customFormat="1" ht="23.1" hidden="1" customHeight="1">
      <c r="A434" s="1502"/>
      <c r="B434" s="493" t="s">
        <v>46</v>
      </c>
      <c r="C434" s="396">
        <v>34982</v>
      </c>
      <c r="D434" s="496">
        <v>-1.6060529350547026E-2</v>
      </c>
      <c r="E434" s="488">
        <v>27612536800</v>
      </c>
      <c r="F434" s="488">
        <v>26292217694</v>
      </c>
      <c r="G434" s="488">
        <v>1320319106</v>
      </c>
      <c r="H434" s="488">
        <v>137121371</v>
      </c>
      <c r="I434" s="331"/>
      <c r="J434" s="331"/>
      <c r="K434" s="331"/>
      <c r="L434" s="331"/>
      <c r="M434" s="331"/>
    </row>
    <row r="435" spans="1:17" s="332" customFormat="1" ht="23.1" hidden="1" customHeight="1">
      <c r="A435" s="1502"/>
      <c r="B435" s="493" t="s">
        <v>47</v>
      </c>
      <c r="C435" s="396">
        <v>33035</v>
      </c>
      <c r="D435" s="496">
        <v>-1.1187711659409461E-3</v>
      </c>
      <c r="E435" s="488">
        <v>22800859540</v>
      </c>
      <c r="F435" s="488">
        <v>21817412461</v>
      </c>
      <c r="G435" s="488">
        <v>983447079</v>
      </c>
      <c r="H435" s="488">
        <v>124162999</v>
      </c>
      <c r="I435" s="331"/>
      <c r="J435" s="331"/>
      <c r="K435" s="331"/>
      <c r="L435" s="331"/>
      <c r="M435" s="331"/>
    </row>
    <row r="436" spans="1:17" s="332" customFormat="1" ht="23.1" hidden="1" customHeight="1">
      <c r="A436" s="1502"/>
      <c r="B436" s="493" t="s">
        <v>48</v>
      </c>
      <c r="C436" s="396">
        <v>28074</v>
      </c>
      <c r="D436" s="496">
        <v>8.2240976836056578E-3</v>
      </c>
      <c r="E436" s="488">
        <v>19523379360</v>
      </c>
      <c r="F436" s="488">
        <v>18379022109</v>
      </c>
      <c r="G436" s="488">
        <v>1144357251</v>
      </c>
      <c r="H436" s="488">
        <v>85743881</v>
      </c>
      <c r="I436" s="331"/>
      <c r="J436" s="331"/>
      <c r="K436" s="331"/>
      <c r="L436" s="331"/>
      <c r="M436" s="331"/>
    </row>
    <row r="437" spans="1:17" s="332" customFormat="1" ht="23.1" hidden="1" customHeight="1">
      <c r="A437" s="1502"/>
      <c r="B437" s="489" t="s">
        <v>58</v>
      </c>
      <c r="C437" s="404">
        <v>96091</v>
      </c>
      <c r="D437" s="497">
        <v>-3.9286824919664287E-3</v>
      </c>
      <c r="E437" s="491">
        <v>69936775700</v>
      </c>
      <c r="F437" s="491">
        <v>66488652264</v>
      </c>
      <c r="G437" s="491">
        <v>3448123436</v>
      </c>
      <c r="H437" s="491">
        <v>347028251</v>
      </c>
      <c r="I437" s="331"/>
      <c r="J437" s="331"/>
      <c r="K437" s="331"/>
      <c r="L437" s="331"/>
      <c r="M437" s="331"/>
    </row>
    <row r="438" spans="1:17" s="332" customFormat="1" ht="23.1" hidden="1" customHeight="1">
      <c r="A438" s="1502"/>
      <c r="B438" s="493" t="s">
        <v>49</v>
      </c>
      <c r="C438" s="396">
        <v>31145</v>
      </c>
      <c r="D438" s="496">
        <v>4.1012099739287322E-2</v>
      </c>
      <c r="E438" s="488">
        <v>20471955600</v>
      </c>
      <c r="F438" s="488">
        <v>19651186645</v>
      </c>
      <c r="G438" s="488">
        <v>820768955</v>
      </c>
      <c r="H438" s="488">
        <v>123142369</v>
      </c>
      <c r="I438" s="331"/>
      <c r="J438" s="331"/>
      <c r="K438" s="331"/>
      <c r="L438" s="331"/>
      <c r="M438" s="331"/>
    </row>
    <row r="439" spans="1:17" s="332" customFormat="1" ht="23.1" hidden="1" customHeight="1">
      <c r="A439" s="1502"/>
      <c r="B439" s="493" t="s">
        <v>50</v>
      </c>
      <c r="C439" s="396">
        <v>32861</v>
      </c>
      <c r="D439" s="496">
        <v>0.13251309622277363</v>
      </c>
      <c r="E439" s="488">
        <v>19556523000</v>
      </c>
      <c r="F439" s="488">
        <v>19258566738</v>
      </c>
      <c r="G439" s="488">
        <v>297956262</v>
      </c>
      <c r="H439" s="488">
        <v>89699873</v>
      </c>
      <c r="I439" s="331"/>
      <c r="J439" s="331"/>
      <c r="K439" s="331"/>
      <c r="L439" s="331"/>
      <c r="M439" s="331"/>
    </row>
    <row r="440" spans="1:17" s="332" customFormat="1" ht="23.1" hidden="1" customHeight="1">
      <c r="A440" s="1502"/>
      <c r="B440" s="493" t="s">
        <v>51</v>
      </c>
      <c r="C440" s="396">
        <v>31415</v>
      </c>
      <c r="D440" s="496">
        <v>6.3941477291969973E-2</v>
      </c>
      <c r="E440" s="488">
        <v>20298757100</v>
      </c>
      <c r="F440" s="488">
        <v>19354895994</v>
      </c>
      <c r="G440" s="488">
        <v>943861106</v>
      </c>
      <c r="H440" s="488">
        <v>124338515</v>
      </c>
      <c r="I440" s="331"/>
      <c r="J440" s="331"/>
      <c r="K440" s="331"/>
      <c r="L440" s="331"/>
      <c r="M440" s="331"/>
    </row>
    <row r="441" spans="1:17" s="332" customFormat="1" ht="23.1" hidden="1" customHeight="1">
      <c r="A441" s="1502"/>
      <c r="B441" s="489" t="s">
        <v>59</v>
      </c>
      <c r="C441" s="404">
        <v>95421</v>
      </c>
      <c r="D441" s="497">
        <v>7.8678739783633489E-2</v>
      </c>
      <c r="E441" s="491">
        <v>60327235700</v>
      </c>
      <c r="F441" s="491">
        <v>58264649377</v>
      </c>
      <c r="G441" s="491">
        <v>2062586323</v>
      </c>
      <c r="H441" s="491">
        <v>337180757</v>
      </c>
      <c r="I441" s="331"/>
      <c r="J441" s="331"/>
      <c r="K441" s="331"/>
      <c r="L441" s="331"/>
      <c r="M441" s="331"/>
    </row>
    <row r="442" spans="1:17" s="350" customFormat="1" ht="23.1" customHeight="1">
      <c r="A442" s="1502"/>
      <c r="B442" s="414" t="s">
        <v>61</v>
      </c>
      <c r="C442" s="474">
        <v>369544</v>
      </c>
      <c r="D442" s="475">
        <v>5.2621984219671347E-2</v>
      </c>
      <c r="E442" s="494">
        <v>260490434360</v>
      </c>
      <c r="F442" s="494">
        <v>249710730243</v>
      </c>
      <c r="G442" s="492">
        <v>10779704117</v>
      </c>
      <c r="H442" s="494">
        <v>1875192966</v>
      </c>
      <c r="I442" s="349"/>
      <c r="J442" s="349"/>
      <c r="K442" s="349"/>
      <c r="L442" s="498"/>
      <c r="M442" s="349"/>
      <c r="Q442" s="445"/>
    </row>
    <row r="443" spans="1:17" s="332" customFormat="1" ht="23.1" hidden="1" customHeight="1">
      <c r="A443" s="1502">
        <v>2013</v>
      </c>
      <c r="B443" s="391" t="s">
        <v>31</v>
      </c>
      <c r="C443" s="396">
        <v>38155</v>
      </c>
      <c r="D443" s="496">
        <v>0.21084700580749582</v>
      </c>
      <c r="E443" s="488">
        <v>26415286500</v>
      </c>
      <c r="F443" s="488">
        <v>26317263576</v>
      </c>
      <c r="G443" s="488">
        <v>98022924</v>
      </c>
      <c r="H443" s="488">
        <v>180342985</v>
      </c>
      <c r="I443" s="331"/>
      <c r="J443" s="331"/>
      <c r="K443" s="331"/>
      <c r="L443" s="331"/>
      <c r="M443" s="331"/>
    </row>
    <row r="444" spans="1:17" s="332" customFormat="1" ht="23.1" hidden="1" customHeight="1">
      <c r="A444" s="1502"/>
      <c r="B444" s="391" t="s">
        <v>29</v>
      </c>
      <c r="C444" s="396">
        <v>29769</v>
      </c>
      <c r="D444" s="496">
        <v>-3.3034496199571217E-2</v>
      </c>
      <c r="E444" s="488">
        <v>19418108500</v>
      </c>
      <c r="F444" s="488">
        <v>19353359609</v>
      </c>
      <c r="G444" s="488">
        <v>64748891</v>
      </c>
      <c r="H444" s="488">
        <v>221015535</v>
      </c>
      <c r="I444" s="331"/>
      <c r="J444" s="331"/>
      <c r="K444" s="331"/>
      <c r="L444" s="331"/>
      <c r="M444" s="331"/>
    </row>
    <row r="445" spans="1:17" s="332" customFormat="1" ht="23.1" hidden="1" customHeight="1">
      <c r="A445" s="1502"/>
      <c r="B445" s="391" t="s">
        <v>33</v>
      </c>
      <c r="C445" s="396">
        <v>30232</v>
      </c>
      <c r="D445" s="496">
        <v>4.4463637934012867E-2</v>
      </c>
      <c r="E445" s="488">
        <v>18442659700</v>
      </c>
      <c r="F445" s="488">
        <v>18240644197</v>
      </c>
      <c r="G445" s="488">
        <v>202015503</v>
      </c>
      <c r="H445" s="488">
        <v>115431776</v>
      </c>
      <c r="I445" s="331"/>
      <c r="J445" s="331"/>
      <c r="K445" s="331"/>
      <c r="L445" s="331"/>
      <c r="M445" s="331"/>
    </row>
    <row r="446" spans="1:17" s="332" customFormat="1" ht="23.1" hidden="1" customHeight="1">
      <c r="A446" s="1502"/>
      <c r="B446" s="399" t="s">
        <v>11</v>
      </c>
      <c r="C446" s="404">
        <v>98156</v>
      </c>
      <c r="D446" s="497">
        <v>7.5776506433440804E-2</v>
      </c>
      <c r="E446" s="491">
        <v>64276054700</v>
      </c>
      <c r="F446" s="491">
        <v>63911267382</v>
      </c>
      <c r="G446" s="491">
        <v>364787318</v>
      </c>
      <c r="H446" s="491">
        <v>516790296</v>
      </c>
      <c r="I446" s="331"/>
      <c r="J446" s="331"/>
      <c r="K446" s="331"/>
      <c r="L446" s="331"/>
      <c r="M446" s="331"/>
    </row>
    <row r="447" spans="1:17" s="332" customFormat="1" ht="23.1" hidden="1" customHeight="1">
      <c r="A447" s="1502"/>
      <c r="B447" s="407" t="s">
        <v>43</v>
      </c>
      <c r="C447" s="396">
        <v>27856</v>
      </c>
      <c r="D447" s="496">
        <v>1.6902128280947615E-2</v>
      </c>
      <c r="E447" s="488">
        <v>17801561700</v>
      </c>
      <c r="F447" s="488">
        <v>17626254558</v>
      </c>
      <c r="G447" s="488">
        <v>175307142</v>
      </c>
      <c r="H447" s="488">
        <v>102232450</v>
      </c>
      <c r="I447" s="331"/>
      <c r="J447" s="331"/>
      <c r="K447" s="331"/>
      <c r="L447" s="331"/>
      <c r="M447" s="331"/>
    </row>
    <row r="448" spans="1:17" s="332" customFormat="1" ht="23.1" hidden="1" customHeight="1">
      <c r="A448" s="1502"/>
      <c r="B448" s="407" t="s">
        <v>44</v>
      </c>
      <c r="C448" s="396">
        <v>29942</v>
      </c>
      <c r="D448" s="496">
        <v>3.8931297709923651E-2</v>
      </c>
      <c r="E448" s="488">
        <v>20084549500</v>
      </c>
      <c r="F448" s="488">
        <v>19155413492</v>
      </c>
      <c r="G448" s="488">
        <v>929136008</v>
      </c>
      <c r="H448" s="488">
        <v>68649335</v>
      </c>
      <c r="I448" s="331"/>
      <c r="J448" s="331"/>
      <c r="K448" s="331"/>
      <c r="L448" s="331"/>
      <c r="M448" s="331"/>
    </row>
    <row r="449" spans="1:17" s="332" customFormat="1" ht="23.1" hidden="1" customHeight="1">
      <c r="A449" s="1502"/>
      <c r="B449" s="407" t="s">
        <v>45</v>
      </c>
      <c r="C449" s="396">
        <v>32269</v>
      </c>
      <c r="D449" s="496">
        <v>5.5335709847270875E-2</v>
      </c>
      <c r="E449" s="488">
        <v>21961814600</v>
      </c>
      <c r="F449" s="488">
        <v>21040009192</v>
      </c>
      <c r="G449" s="488">
        <v>921805408</v>
      </c>
      <c r="H449" s="488">
        <v>79758248</v>
      </c>
      <c r="I449" s="331"/>
      <c r="J449" s="331"/>
      <c r="K449" s="331"/>
      <c r="L449" s="331"/>
      <c r="M449" s="331"/>
    </row>
    <row r="450" spans="1:17" s="332" customFormat="1" ht="23.1" hidden="1" customHeight="1">
      <c r="A450" s="1502"/>
      <c r="B450" s="399" t="s">
        <v>23</v>
      </c>
      <c r="C450" s="404">
        <v>90067</v>
      </c>
      <c r="D450" s="497">
        <v>3.7757806198870814E-2</v>
      </c>
      <c r="E450" s="491">
        <v>59847925800</v>
      </c>
      <c r="F450" s="491">
        <v>57821677242</v>
      </c>
      <c r="G450" s="491">
        <v>2026248558</v>
      </c>
      <c r="H450" s="491">
        <v>250640033</v>
      </c>
      <c r="I450" s="331"/>
      <c r="J450" s="331"/>
      <c r="K450" s="331"/>
      <c r="L450" s="331"/>
      <c r="M450" s="331"/>
    </row>
    <row r="451" spans="1:17" s="332" customFormat="1" ht="23.1" hidden="1" customHeight="1">
      <c r="A451" s="1502"/>
      <c r="B451" s="407" t="s">
        <v>46</v>
      </c>
      <c r="C451" s="396">
        <v>36400</v>
      </c>
      <c r="D451" s="496">
        <v>4.0535132353781922E-2</v>
      </c>
      <c r="E451" s="488">
        <v>26616625900</v>
      </c>
      <c r="F451" s="488">
        <v>25480446812</v>
      </c>
      <c r="G451" s="488">
        <v>1136179088</v>
      </c>
      <c r="H451" s="488">
        <v>31147172</v>
      </c>
      <c r="I451" s="331"/>
      <c r="J451" s="331"/>
      <c r="K451" s="331"/>
      <c r="L451" s="331"/>
      <c r="M451" s="331"/>
    </row>
    <row r="452" spans="1:17" s="332" customFormat="1" ht="23.1" hidden="1" customHeight="1">
      <c r="A452" s="1502"/>
      <c r="B452" s="407" t="s">
        <v>47</v>
      </c>
      <c r="C452" s="396">
        <v>34510</v>
      </c>
      <c r="D452" s="496">
        <v>4.4649614045709107E-2</v>
      </c>
      <c r="E452" s="488">
        <v>24081978050</v>
      </c>
      <c r="F452" s="488">
        <v>23000755890</v>
      </c>
      <c r="G452" s="488">
        <v>1081222160</v>
      </c>
      <c r="H452" s="488">
        <v>59405852</v>
      </c>
      <c r="I452" s="331"/>
      <c r="J452" s="331"/>
      <c r="K452" s="331"/>
      <c r="L452" s="331"/>
      <c r="M452" s="331"/>
    </row>
    <row r="453" spans="1:17" s="332" customFormat="1" ht="23.1" hidden="1" customHeight="1">
      <c r="A453" s="1502"/>
      <c r="B453" s="407" t="s">
        <v>48</v>
      </c>
      <c r="C453" s="396">
        <v>30554</v>
      </c>
      <c r="D453" s="496">
        <v>8.8337963952411558E-2</v>
      </c>
      <c r="E453" s="488">
        <v>21774074699</v>
      </c>
      <c r="F453" s="488">
        <v>20586592582</v>
      </c>
      <c r="G453" s="488">
        <v>1187482117</v>
      </c>
      <c r="H453" s="488">
        <v>87755630</v>
      </c>
      <c r="I453" s="331"/>
      <c r="J453" s="499"/>
      <c r="K453" s="331"/>
      <c r="L453" s="331"/>
      <c r="M453" s="331"/>
    </row>
    <row r="454" spans="1:17" s="332" customFormat="1" ht="23.1" hidden="1" customHeight="1">
      <c r="A454" s="1502"/>
      <c r="B454" s="399" t="s">
        <v>25</v>
      </c>
      <c r="C454" s="404">
        <v>101464</v>
      </c>
      <c r="D454" s="497">
        <v>5.5915746531933319E-2</v>
      </c>
      <c r="E454" s="491">
        <v>72472678649</v>
      </c>
      <c r="F454" s="491">
        <v>69067795284</v>
      </c>
      <c r="G454" s="491">
        <v>3404883365</v>
      </c>
      <c r="H454" s="491">
        <v>178308654</v>
      </c>
      <c r="I454" s="331"/>
      <c r="J454" s="499"/>
      <c r="K454" s="331"/>
      <c r="L454" s="331"/>
      <c r="M454" s="331"/>
    </row>
    <row r="455" spans="1:17" s="332" customFormat="1" ht="23.1" hidden="1" customHeight="1">
      <c r="A455" s="1502"/>
      <c r="B455" s="407" t="s">
        <v>49</v>
      </c>
      <c r="C455" s="396">
        <v>31835</v>
      </c>
      <c r="D455" s="496">
        <v>2.215443891475366E-2</v>
      </c>
      <c r="E455" s="488">
        <v>21168891099</v>
      </c>
      <c r="F455" s="488">
        <v>20281258424</v>
      </c>
      <c r="G455" s="488">
        <v>887632675</v>
      </c>
      <c r="H455" s="488">
        <v>67294566</v>
      </c>
      <c r="I455" s="331"/>
      <c r="J455" s="499"/>
      <c r="K455" s="331"/>
      <c r="L455" s="331"/>
      <c r="M455" s="331"/>
    </row>
    <row r="456" spans="1:17" s="332" customFormat="1" ht="23.1" hidden="1" customHeight="1">
      <c r="A456" s="1502"/>
      <c r="B456" s="407" t="s">
        <v>50</v>
      </c>
      <c r="C456" s="396">
        <v>32842</v>
      </c>
      <c r="D456" s="496">
        <v>-5.7819299473538255E-4</v>
      </c>
      <c r="E456" s="488">
        <v>20891044730</v>
      </c>
      <c r="F456" s="488">
        <v>20116846484</v>
      </c>
      <c r="G456" s="488">
        <v>774198246</v>
      </c>
      <c r="H456" s="488">
        <v>86619822</v>
      </c>
      <c r="I456" s="331"/>
      <c r="J456" s="499"/>
      <c r="K456" s="331"/>
      <c r="L456" s="331"/>
      <c r="M456" s="331"/>
    </row>
    <row r="457" spans="1:17" s="332" customFormat="1" ht="23.1" hidden="1" customHeight="1">
      <c r="A457" s="1502"/>
      <c r="B457" s="407" t="s">
        <v>51</v>
      </c>
      <c r="C457" s="396">
        <v>33364</v>
      </c>
      <c r="D457" s="496">
        <v>6.2040426547827376E-2</v>
      </c>
      <c r="E457" s="488">
        <v>22676486799</v>
      </c>
      <c r="F457" s="488">
        <v>21617337833</v>
      </c>
      <c r="G457" s="488">
        <v>1059148966</v>
      </c>
      <c r="H457" s="488">
        <v>118191660</v>
      </c>
      <c r="I457" s="331"/>
      <c r="J457" s="331"/>
      <c r="K457" s="331"/>
      <c r="L457" s="331"/>
      <c r="M457" s="331"/>
    </row>
    <row r="458" spans="1:17" s="332" customFormat="1" ht="23.1" hidden="1" customHeight="1">
      <c r="A458" s="1502"/>
      <c r="B458" s="399" t="s">
        <v>24</v>
      </c>
      <c r="C458" s="404">
        <v>98041</v>
      </c>
      <c r="D458" s="497">
        <v>2.7457268316198657E-2</v>
      </c>
      <c r="E458" s="491">
        <v>64736422628</v>
      </c>
      <c r="F458" s="491">
        <v>62015442741</v>
      </c>
      <c r="G458" s="491">
        <v>2720979887</v>
      </c>
      <c r="H458" s="491">
        <v>272106048</v>
      </c>
      <c r="I458" s="331"/>
      <c r="J458" s="331"/>
      <c r="K458" s="331"/>
      <c r="L458" s="331"/>
      <c r="M458" s="331"/>
    </row>
    <row r="459" spans="1:17" s="350" customFormat="1" ht="23.1" customHeight="1">
      <c r="A459" s="1502"/>
      <c r="B459" s="414" t="s">
        <v>55</v>
      </c>
      <c r="C459" s="474">
        <v>387728</v>
      </c>
      <c r="D459" s="475">
        <v>4.9206589743034712E-2</v>
      </c>
      <c r="E459" s="494">
        <v>261333081777</v>
      </c>
      <c r="F459" s="494">
        <v>252816182649</v>
      </c>
      <c r="G459" s="492">
        <v>8516899128</v>
      </c>
      <c r="H459" s="494">
        <v>1217845031</v>
      </c>
      <c r="I459" s="349"/>
      <c r="J459" s="498"/>
      <c r="L459" s="349"/>
      <c r="M459" s="424"/>
      <c r="Q459" s="498"/>
    </row>
    <row r="460" spans="1:17" s="332" customFormat="1" ht="23.1" hidden="1" customHeight="1">
      <c r="A460" s="1502">
        <v>2014</v>
      </c>
      <c r="B460" s="391" t="s">
        <v>31</v>
      </c>
      <c r="C460" s="396">
        <v>33364</v>
      </c>
      <c r="D460" s="496">
        <v>-0.12556676713405845</v>
      </c>
      <c r="E460" s="488">
        <v>22676486799</v>
      </c>
      <c r="F460" s="488">
        <v>21617337833</v>
      </c>
      <c r="G460" s="488">
        <v>1059148966</v>
      </c>
      <c r="H460" s="488">
        <v>118191660</v>
      </c>
      <c r="I460" s="331"/>
      <c r="J460" s="331"/>
      <c r="K460" s="440"/>
      <c r="L460" s="331"/>
      <c r="M460" s="331"/>
    </row>
    <row r="461" spans="1:17" s="332" customFormat="1" ht="23.1" hidden="1" customHeight="1">
      <c r="A461" s="1502"/>
      <c r="B461" s="391" t="s">
        <v>29</v>
      </c>
      <c r="C461" s="396">
        <v>34167</v>
      </c>
      <c r="D461" s="496">
        <v>0.14773757936108023</v>
      </c>
      <c r="E461" s="488">
        <v>23653834400</v>
      </c>
      <c r="F461" s="488">
        <v>22833832796</v>
      </c>
      <c r="G461" s="488">
        <v>820001604</v>
      </c>
      <c r="H461" s="488">
        <v>144357765</v>
      </c>
      <c r="I461" s="499"/>
      <c r="J461" s="331"/>
      <c r="K461" s="500"/>
      <c r="L461" s="331"/>
      <c r="M461" s="331"/>
    </row>
    <row r="462" spans="1:17" s="332" customFormat="1" ht="23.1" hidden="1" customHeight="1">
      <c r="A462" s="1502"/>
      <c r="B462" s="391" t="s">
        <v>33</v>
      </c>
      <c r="C462" s="396">
        <v>30050</v>
      </c>
      <c r="D462" s="496">
        <v>-6.0201111405133734E-3</v>
      </c>
      <c r="E462" s="488">
        <v>19385191501</v>
      </c>
      <c r="F462" s="488">
        <v>18398867391</v>
      </c>
      <c r="G462" s="488">
        <v>986324110</v>
      </c>
      <c r="H462" s="488">
        <v>79006211</v>
      </c>
      <c r="I462" s="331"/>
      <c r="J462" s="331"/>
      <c r="K462" s="500"/>
      <c r="L462" s="331"/>
      <c r="M462" s="331"/>
    </row>
    <row r="463" spans="1:17" s="332" customFormat="1" ht="23.1" hidden="1" customHeight="1">
      <c r="A463" s="1502"/>
      <c r="B463" s="399" t="s">
        <v>11</v>
      </c>
      <c r="C463" s="404">
        <v>97581</v>
      </c>
      <c r="D463" s="497">
        <v>-5.8580219242837517E-3</v>
      </c>
      <c r="E463" s="491">
        <v>65715512700</v>
      </c>
      <c r="F463" s="491">
        <v>62850038020</v>
      </c>
      <c r="G463" s="491">
        <v>2865474680</v>
      </c>
      <c r="H463" s="491">
        <v>341555636</v>
      </c>
      <c r="I463" s="331"/>
      <c r="J463" s="331"/>
      <c r="K463" s="331"/>
      <c r="L463" s="331"/>
      <c r="M463" s="331"/>
    </row>
    <row r="464" spans="1:17" s="332" customFormat="1" ht="23.1" hidden="1" customHeight="1">
      <c r="A464" s="1502"/>
      <c r="B464" s="407" t="s">
        <v>43</v>
      </c>
      <c r="C464" s="396">
        <v>30261</v>
      </c>
      <c r="D464" s="496">
        <v>8.633687535898904E-2</v>
      </c>
      <c r="E464" s="488">
        <v>19852684300</v>
      </c>
      <c r="F464" s="488">
        <v>18715279552</v>
      </c>
      <c r="G464" s="488">
        <v>1137404748</v>
      </c>
      <c r="H464" s="488">
        <v>48980519</v>
      </c>
      <c r="I464" s="331"/>
      <c r="J464" s="331"/>
      <c r="K464" s="331"/>
      <c r="L464" s="331"/>
      <c r="M464" s="331"/>
    </row>
    <row r="465" spans="1:13" s="332" customFormat="1" ht="23.1" hidden="1" customHeight="1">
      <c r="A465" s="1502"/>
      <c r="B465" s="407" t="s">
        <v>35</v>
      </c>
      <c r="C465" s="396">
        <v>32177</v>
      </c>
      <c r="D465" s="496">
        <v>7.4644312337185159E-2</v>
      </c>
      <c r="E465" s="488">
        <v>22060058200</v>
      </c>
      <c r="F465" s="488">
        <v>20676485732</v>
      </c>
      <c r="G465" s="488">
        <v>1383572468</v>
      </c>
      <c r="H465" s="488">
        <v>123096662</v>
      </c>
      <c r="I465" s="331"/>
      <c r="J465" s="331"/>
      <c r="K465" s="331"/>
      <c r="L465" s="331"/>
      <c r="M465" s="331"/>
    </row>
    <row r="466" spans="1:13" s="332" customFormat="1" ht="23.1" hidden="1" customHeight="1">
      <c r="A466" s="1502"/>
      <c r="B466" s="407" t="s">
        <v>36</v>
      </c>
      <c r="C466" s="396">
        <v>34177</v>
      </c>
      <c r="D466" s="496">
        <v>5.9127955623043738E-2</v>
      </c>
      <c r="E466" s="488">
        <v>23151081900</v>
      </c>
      <c r="F466" s="488">
        <v>21849536019</v>
      </c>
      <c r="G466" s="488">
        <v>1301545881</v>
      </c>
      <c r="H466" s="488">
        <v>62645073</v>
      </c>
      <c r="I466" s="331"/>
      <c r="J466" s="331"/>
      <c r="K466" s="331"/>
      <c r="L466" s="331"/>
      <c r="M466" s="331"/>
    </row>
    <row r="467" spans="1:13" s="332" customFormat="1" ht="23.1" hidden="1" customHeight="1">
      <c r="A467" s="1502"/>
      <c r="B467" s="399" t="s">
        <v>23</v>
      </c>
      <c r="C467" s="404">
        <v>96615</v>
      </c>
      <c r="D467" s="497">
        <v>7.2701433377374558E-2</v>
      </c>
      <c r="E467" s="491">
        <v>65063824400</v>
      </c>
      <c r="F467" s="491">
        <v>61241301303</v>
      </c>
      <c r="G467" s="491">
        <v>3822523097</v>
      </c>
      <c r="H467" s="491">
        <v>234722254</v>
      </c>
      <c r="I467" s="331"/>
      <c r="J467" s="331"/>
      <c r="K467" s="331"/>
      <c r="L467" s="499"/>
      <c r="M467" s="331"/>
    </row>
    <row r="468" spans="1:13" s="370" customFormat="1" ht="23.1" hidden="1" customHeight="1">
      <c r="A468" s="1502"/>
      <c r="B468" s="407" t="s">
        <v>108</v>
      </c>
      <c r="C468" s="396">
        <v>39582</v>
      </c>
      <c r="D468" s="496">
        <v>8.7417582417582462E-2</v>
      </c>
      <c r="E468" s="488">
        <v>27817121350</v>
      </c>
      <c r="F468" s="488">
        <v>26888271594</v>
      </c>
      <c r="G468" s="488">
        <v>928849756</v>
      </c>
      <c r="H468" s="488">
        <v>155526636</v>
      </c>
      <c r="I468" s="501"/>
      <c r="J468" s="501"/>
      <c r="K468" s="501"/>
      <c r="L468" s="369"/>
      <c r="M468" s="369"/>
    </row>
    <row r="469" spans="1:13" s="370" customFormat="1" ht="23.1" hidden="1" customHeight="1">
      <c r="A469" s="1502"/>
      <c r="B469" s="407" t="s">
        <v>38</v>
      </c>
      <c r="C469" s="396">
        <v>40920</v>
      </c>
      <c r="D469" s="496">
        <v>0.1857432628223703</v>
      </c>
      <c r="E469" s="488">
        <v>27836810400</v>
      </c>
      <c r="F469" s="488">
        <v>27000119840</v>
      </c>
      <c r="G469" s="488">
        <v>836690560</v>
      </c>
      <c r="H469" s="488">
        <v>95894000</v>
      </c>
      <c r="I469" s="501"/>
      <c r="J469" s="501"/>
      <c r="K469" s="501"/>
      <c r="L469" s="369"/>
      <c r="M469" s="369"/>
    </row>
    <row r="470" spans="1:13" s="370" customFormat="1" ht="23.1" hidden="1" customHeight="1">
      <c r="A470" s="1502"/>
      <c r="B470" s="407" t="s">
        <v>119</v>
      </c>
      <c r="C470" s="396">
        <v>37274</v>
      </c>
      <c r="D470" s="496">
        <v>0.21993846959481567</v>
      </c>
      <c r="E470" s="488">
        <v>23802826440</v>
      </c>
      <c r="F470" s="488">
        <v>23399215130</v>
      </c>
      <c r="G470" s="488">
        <v>403611310</v>
      </c>
      <c r="H470" s="488">
        <v>52742657</v>
      </c>
      <c r="I470" s="501"/>
      <c r="J470" s="501"/>
      <c r="K470" s="501"/>
      <c r="L470" s="369"/>
      <c r="M470" s="369"/>
    </row>
    <row r="471" spans="1:13" s="370" customFormat="1" ht="23.1" hidden="1" customHeight="1">
      <c r="A471" s="1502"/>
      <c r="B471" s="399" t="s">
        <v>114</v>
      </c>
      <c r="C471" s="404">
        <v>117776</v>
      </c>
      <c r="D471" s="497">
        <v>0.1607663801939605</v>
      </c>
      <c r="E471" s="491">
        <v>79456758190</v>
      </c>
      <c r="F471" s="491">
        <v>77287606564</v>
      </c>
      <c r="G471" s="491">
        <v>2169151626</v>
      </c>
      <c r="H471" s="491">
        <v>304163293</v>
      </c>
      <c r="I471" s="501"/>
      <c r="J471" s="501"/>
      <c r="K471" s="501"/>
      <c r="L471" s="369"/>
      <c r="M471" s="369"/>
    </row>
    <row r="472" spans="1:13" ht="23.1" hidden="1" customHeight="1">
      <c r="A472" s="1502"/>
      <c r="B472" s="407" t="s">
        <v>122</v>
      </c>
      <c r="C472" s="396">
        <v>43241</v>
      </c>
      <c r="D472" s="496">
        <v>0.35828490654939538</v>
      </c>
      <c r="E472" s="488">
        <v>27620631793</v>
      </c>
      <c r="F472" s="488">
        <v>26396751811</v>
      </c>
      <c r="G472" s="488">
        <v>1223879982</v>
      </c>
      <c r="H472" s="488">
        <v>152866554</v>
      </c>
      <c r="L472" s="371"/>
      <c r="M472" s="371"/>
    </row>
    <row r="473" spans="1:13" s="381" customFormat="1" ht="23.1" hidden="1" customHeight="1">
      <c r="A473" s="1502"/>
      <c r="B473" s="502" t="s">
        <v>41</v>
      </c>
      <c r="C473" s="503">
        <v>41043</v>
      </c>
      <c r="D473" s="504">
        <v>0.24971073625235984</v>
      </c>
      <c r="E473" s="505">
        <v>23890698620</v>
      </c>
      <c r="F473" s="505">
        <v>23131111437</v>
      </c>
      <c r="G473" s="505">
        <v>759587183</v>
      </c>
      <c r="H473" s="505">
        <v>79026831</v>
      </c>
      <c r="I473" s="506"/>
      <c r="J473" s="506"/>
      <c r="K473" s="506"/>
      <c r="L473" s="371"/>
      <c r="M473" s="371"/>
    </row>
    <row r="474" spans="1:13" ht="23.1" hidden="1" customHeight="1">
      <c r="A474" s="1502"/>
      <c r="B474" s="502" t="s">
        <v>141</v>
      </c>
      <c r="C474" s="503">
        <v>54316</v>
      </c>
      <c r="D474" s="504">
        <v>0.6279822563241817</v>
      </c>
      <c r="E474" s="505">
        <v>31507486600</v>
      </c>
      <c r="F474" s="505">
        <v>30318065594</v>
      </c>
      <c r="G474" s="505">
        <v>1189421006</v>
      </c>
      <c r="H474" s="505">
        <v>193406569</v>
      </c>
      <c r="L474" s="371"/>
      <c r="M474" s="371"/>
    </row>
    <row r="475" spans="1:13" ht="23.1" hidden="1" customHeight="1">
      <c r="A475" s="1502"/>
      <c r="B475" s="410" t="s">
        <v>142</v>
      </c>
      <c r="C475" s="411">
        <v>138600</v>
      </c>
      <c r="D475" s="507">
        <v>0.41369427076427212</v>
      </c>
      <c r="E475" s="508">
        <v>83018817013</v>
      </c>
      <c r="F475" s="508">
        <v>79845928842</v>
      </c>
      <c r="G475" s="508">
        <v>3172888171</v>
      </c>
      <c r="H475" s="508">
        <v>425299954</v>
      </c>
      <c r="L475" s="371"/>
      <c r="M475" s="371"/>
    </row>
    <row r="476" spans="1:13" ht="23.1" customHeight="1">
      <c r="A476" s="1502"/>
      <c r="B476" s="414" t="s">
        <v>146</v>
      </c>
      <c r="C476" s="474">
        <v>450572</v>
      </c>
      <c r="D476" s="475">
        <v>0.16208269714851653</v>
      </c>
      <c r="E476" s="494">
        <v>293254912303</v>
      </c>
      <c r="F476" s="494">
        <v>281224874729</v>
      </c>
      <c r="G476" s="492">
        <v>12030037574</v>
      </c>
      <c r="H476" s="494">
        <v>1305741137</v>
      </c>
      <c r="L476" s="371"/>
      <c r="M476" s="371"/>
    </row>
    <row r="477" spans="1:13" ht="23.1" hidden="1" customHeight="1">
      <c r="A477" s="1502">
        <v>2015</v>
      </c>
      <c r="B477" s="391" t="s">
        <v>31</v>
      </c>
      <c r="C477" s="396">
        <v>60384</v>
      </c>
      <c r="D477" s="496">
        <v>0.80985493346121573</v>
      </c>
      <c r="E477" s="488">
        <v>37872664150</v>
      </c>
      <c r="F477" s="488">
        <v>37684465734</v>
      </c>
      <c r="G477" s="488">
        <v>188198416</v>
      </c>
      <c r="H477" s="488">
        <v>253389627</v>
      </c>
      <c r="L477" s="371"/>
      <c r="M477" s="371"/>
    </row>
    <row r="478" spans="1:13" ht="23.1" hidden="1" customHeight="1">
      <c r="A478" s="1502"/>
      <c r="B478" s="391" t="s">
        <v>156</v>
      </c>
      <c r="C478" s="396">
        <v>47571</v>
      </c>
      <c r="D478" s="496">
        <v>0.39230836772324174</v>
      </c>
      <c r="E478" s="488">
        <v>29233177400</v>
      </c>
      <c r="F478" s="488">
        <v>28437023554</v>
      </c>
      <c r="G478" s="488">
        <v>796153846</v>
      </c>
      <c r="H478" s="488">
        <v>209928472</v>
      </c>
      <c r="L478" s="371"/>
      <c r="M478" s="372"/>
    </row>
    <row r="479" spans="1:13" ht="23.1" hidden="1" customHeight="1">
      <c r="A479" s="1502"/>
      <c r="B479" s="391" t="s">
        <v>158</v>
      </c>
      <c r="C479" s="396">
        <v>44012</v>
      </c>
      <c r="D479" s="496">
        <v>0.46462562396006657</v>
      </c>
      <c r="E479" s="488">
        <v>24065307288</v>
      </c>
      <c r="F479" s="488">
        <v>22789655437</v>
      </c>
      <c r="G479" s="488">
        <v>1275651851</v>
      </c>
      <c r="H479" s="488">
        <v>77479122</v>
      </c>
      <c r="L479" s="371"/>
      <c r="M479" s="371"/>
    </row>
    <row r="480" spans="1:13" ht="23.1" hidden="1" customHeight="1">
      <c r="A480" s="1502"/>
      <c r="B480" s="399" t="s">
        <v>11</v>
      </c>
      <c r="C480" s="404">
        <v>151967</v>
      </c>
      <c r="D480" s="497">
        <v>0.55734210553283936</v>
      </c>
      <c r="E480" s="491">
        <v>91171148838</v>
      </c>
      <c r="F480" s="491">
        <v>88911144725</v>
      </c>
      <c r="G480" s="491">
        <v>2260004113</v>
      </c>
      <c r="H480" s="491">
        <v>540797221</v>
      </c>
      <c r="L480" s="371"/>
      <c r="M480" s="371"/>
    </row>
    <row r="481" spans="1:13" ht="23.1" hidden="1" customHeight="1">
      <c r="A481" s="1502"/>
      <c r="B481" s="407" t="s">
        <v>43</v>
      </c>
      <c r="C481" s="396">
        <v>47326</v>
      </c>
      <c r="D481" s="496">
        <v>0.56392716698060208</v>
      </c>
      <c r="E481" s="488">
        <v>26331807200</v>
      </c>
      <c r="F481" s="488">
        <v>25122068854</v>
      </c>
      <c r="G481" s="488">
        <v>1209738346</v>
      </c>
      <c r="H481" s="488">
        <v>152161370</v>
      </c>
      <c r="L481" s="371"/>
      <c r="M481" s="371"/>
    </row>
    <row r="482" spans="1:13" ht="23.1" hidden="1" customHeight="1">
      <c r="A482" s="1502"/>
      <c r="B482" s="407" t="s">
        <v>160</v>
      </c>
      <c r="C482" s="396">
        <v>53425</v>
      </c>
      <c r="D482" s="496">
        <v>0.66034745314976528</v>
      </c>
      <c r="E482" s="488">
        <v>31112054290</v>
      </c>
      <c r="F482" s="488">
        <v>29922620453</v>
      </c>
      <c r="G482" s="488">
        <v>1189433837</v>
      </c>
      <c r="H482" s="488">
        <v>164067253</v>
      </c>
      <c r="L482" s="371"/>
      <c r="M482" s="371"/>
    </row>
    <row r="483" spans="1:13" ht="23.1" hidden="1" customHeight="1">
      <c r="A483" s="1502"/>
      <c r="B483" s="407" t="s">
        <v>168</v>
      </c>
      <c r="C483" s="396">
        <v>50852</v>
      </c>
      <c r="D483" s="460">
        <v>0.48790122011879333</v>
      </c>
      <c r="E483" s="488">
        <v>29969990099</v>
      </c>
      <c r="F483" s="488">
        <v>27661250289</v>
      </c>
      <c r="G483" s="488">
        <v>2308739810</v>
      </c>
      <c r="H483" s="488">
        <v>121038581</v>
      </c>
      <c r="L483" s="371"/>
      <c r="M483" s="371"/>
    </row>
    <row r="484" spans="1:13" ht="23.1" hidden="1" customHeight="1">
      <c r="A484" s="1502"/>
      <c r="B484" s="399" t="s">
        <v>169</v>
      </c>
      <c r="C484" s="404">
        <v>151603</v>
      </c>
      <c r="D484" s="497">
        <v>0.5691455778088288</v>
      </c>
      <c r="E484" s="491">
        <v>87413851589</v>
      </c>
      <c r="F484" s="491">
        <v>82705939596</v>
      </c>
      <c r="G484" s="491">
        <v>4707911993</v>
      </c>
      <c r="H484" s="491">
        <v>437267204</v>
      </c>
      <c r="L484" s="371"/>
      <c r="M484" s="371"/>
    </row>
    <row r="485" spans="1:13" ht="23.1" hidden="1" customHeight="1">
      <c r="A485" s="1502"/>
      <c r="B485" s="407" t="s">
        <v>108</v>
      </c>
      <c r="C485" s="396">
        <v>64578</v>
      </c>
      <c r="D485" s="496">
        <v>0.63149916628770653</v>
      </c>
      <c r="E485" s="488">
        <v>41397317510</v>
      </c>
      <c r="F485" s="488">
        <v>39183833965</v>
      </c>
      <c r="G485" s="488">
        <v>2213483545</v>
      </c>
      <c r="H485" s="488">
        <v>103716440</v>
      </c>
      <c r="I485" s="509"/>
      <c r="J485" s="510"/>
      <c r="L485" s="372"/>
      <c r="M485" s="371"/>
    </row>
    <row r="486" spans="1:13" ht="23.1" hidden="1" customHeight="1">
      <c r="A486" s="1502"/>
      <c r="B486" s="407" t="s">
        <v>38</v>
      </c>
      <c r="C486" s="396">
        <v>71309</v>
      </c>
      <c r="D486" s="496">
        <v>0.74264418377321606</v>
      </c>
      <c r="E486" s="488">
        <v>42224081000</v>
      </c>
      <c r="F486" s="488">
        <v>40136939840</v>
      </c>
      <c r="G486" s="488">
        <v>2087141160</v>
      </c>
      <c r="H486" s="488">
        <v>82427861</v>
      </c>
      <c r="I486" s="509"/>
      <c r="J486" s="510"/>
      <c r="L486" s="371"/>
      <c r="M486" s="371"/>
    </row>
    <row r="487" spans="1:13" ht="23.1" hidden="1" customHeight="1">
      <c r="A487" s="1502"/>
      <c r="B487" s="407" t="s">
        <v>119</v>
      </c>
      <c r="C487" s="396">
        <v>58837</v>
      </c>
      <c r="D487" s="496">
        <v>0.57849975854483016</v>
      </c>
      <c r="E487" s="488">
        <v>31939009900</v>
      </c>
      <c r="F487" s="488">
        <v>30567770521</v>
      </c>
      <c r="G487" s="488">
        <v>1371239379</v>
      </c>
      <c r="H487" s="488">
        <v>147094529</v>
      </c>
      <c r="J487" s="511"/>
      <c r="L487" s="372"/>
      <c r="M487" s="371"/>
    </row>
    <row r="488" spans="1:13" ht="23.1" hidden="1" customHeight="1">
      <c r="A488" s="1502"/>
      <c r="B488" s="399" t="s">
        <v>114</v>
      </c>
      <c r="C488" s="404">
        <v>194724</v>
      </c>
      <c r="D488" s="497">
        <v>0.65334193723678857</v>
      </c>
      <c r="E488" s="491">
        <v>115560408410</v>
      </c>
      <c r="F488" s="491">
        <v>109888544326</v>
      </c>
      <c r="G488" s="491">
        <v>5671864084</v>
      </c>
      <c r="H488" s="491">
        <v>333238830</v>
      </c>
      <c r="L488" s="371"/>
      <c r="M488" s="371"/>
    </row>
    <row r="489" spans="1:13" ht="23.1" hidden="1" customHeight="1">
      <c r="A489" s="1502"/>
      <c r="B489" s="407" t="s">
        <v>122</v>
      </c>
      <c r="C489" s="396">
        <v>63920</v>
      </c>
      <c r="D489" s="496">
        <v>0.47822668300918103</v>
      </c>
      <c r="E489" s="488">
        <v>34106501100</v>
      </c>
      <c r="F489" s="488">
        <v>32228713584</v>
      </c>
      <c r="G489" s="488">
        <v>1877787516</v>
      </c>
      <c r="H489" s="488">
        <v>68065600</v>
      </c>
      <c r="L489" s="371"/>
      <c r="M489" s="371"/>
    </row>
    <row r="490" spans="1:13" ht="23.1" hidden="1" customHeight="1">
      <c r="A490" s="1502"/>
      <c r="B490" s="502" t="s">
        <v>41</v>
      </c>
      <c r="C490" s="503">
        <v>64524</v>
      </c>
      <c r="D490" s="504">
        <v>0.57210730209779981</v>
      </c>
      <c r="E490" s="505">
        <v>32158333700</v>
      </c>
      <c r="F490" s="505">
        <v>30208922787</v>
      </c>
      <c r="G490" s="505">
        <v>1949410913</v>
      </c>
      <c r="H490" s="505">
        <v>17680139</v>
      </c>
      <c r="L490" s="372"/>
      <c r="M490" s="371"/>
    </row>
    <row r="491" spans="1:13" ht="23.1" hidden="1" customHeight="1">
      <c r="A491" s="1502"/>
      <c r="B491" s="502" t="s">
        <v>141</v>
      </c>
      <c r="C491" s="503">
        <v>77521</v>
      </c>
      <c r="D491" s="504">
        <v>0.42722218130937484</v>
      </c>
      <c r="E491" s="505">
        <v>40342660300</v>
      </c>
      <c r="F491" s="505">
        <v>37739929694</v>
      </c>
      <c r="G491" s="505">
        <v>2602730606</v>
      </c>
      <c r="H491" s="505">
        <v>-12187365</v>
      </c>
      <c r="L491" s="371"/>
      <c r="M491" s="371"/>
    </row>
    <row r="492" spans="1:13" ht="23.1" hidden="1" customHeight="1">
      <c r="A492" s="1502"/>
      <c r="B492" s="410" t="s">
        <v>59</v>
      </c>
      <c r="C492" s="411">
        <v>205965</v>
      </c>
      <c r="D492" s="507">
        <v>0.48603896103896105</v>
      </c>
      <c r="E492" s="508">
        <v>106607495100</v>
      </c>
      <c r="F492" s="508">
        <v>100177566065</v>
      </c>
      <c r="G492" s="508">
        <v>6429929035</v>
      </c>
      <c r="H492" s="508">
        <v>73558374</v>
      </c>
      <c r="L492" s="371"/>
      <c r="M492" s="371"/>
    </row>
    <row r="493" spans="1:13" ht="23.1" customHeight="1">
      <c r="A493" s="1502"/>
      <c r="B493" s="414" t="s">
        <v>201</v>
      </c>
      <c r="C493" s="474">
        <v>704259</v>
      </c>
      <c r="D493" s="475">
        <v>0.56303321111831184</v>
      </c>
      <c r="E493" s="494">
        <v>400752903937</v>
      </c>
      <c r="F493" s="494">
        <v>381683194712</v>
      </c>
      <c r="G493" s="492">
        <v>19069709225</v>
      </c>
      <c r="H493" s="494">
        <v>1384861629</v>
      </c>
      <c r="K493" s="511"/>
      <c r="L493" s="371"/>
      <c r="M493" s="371"/>
    </row>
    <row r="494" spans="1:13" ht="23.1" hidden="1" customHeight="1">
      <c r="A494" s="1502">
        <v>2016</v>
      </c>
      <c r="B494" s="391" t="s">
        <v>31</v>
      </c>
      <c r="C494" s="396">
        <v>84840</v>
      </c>
      <c r="D494" s="496">
        <v>0.40500794912559623</v>
      </c>
      <c r="E494" s="488">
        <v>46321952093</v>
      </c>
      <c r="F494" s="488">
        <v>44508758567</v>
      </c>
      <c r="G494" s="488">
        <v>1813193526</v>
      </c>
      <c r="H494" s="488">
        <v>68975995</v>
      </c>
      <c r="K494" s="510"/>
      <c r="L494" s="371"/>
      <c r="M494" s="371"/>
    </row>
    <row r="495" spans="1:13" ht="23.1" hidden="1" customHeight="1">
      <c r="A495" s="1502"/>
      <c r="B495" s="391" t="s">
        <v>156</v>
      </c>
      <c r="C495" s="396">
        <v>76270</v>
      </c>
      <c r="D495" s="496">
        <v>0.60328771730676256</v>
      </c>
      <c r="E495" s="488">
        <v>41882526799</v>
      </c>
      <c r="F495" s="488">
        <v>39156283880</v>
      </c>
      <c r="G495" s="488">
        <v>2726242919</v>
      </c>
      <c r="H495" s="488">
        <v>31366209</v>
      </c>
      <c r="K495" s="509"/>
      <c r="L495" s="371"/>
      <c r="M495" s="371"/>
    </row>
    <row r="496" spans="1:13" ht="23.1" hidden="1" customHeight="1">
      <c r="A496" s="1502"/>
      <c r="B496" s="391" t="s">
        <v>33</v>
      </c>
      <c r="C496" s="396">
        <v>60982</v>
      </c>
      <c r="D496" s="496">
        <v>0.38557666091066078</v>
      </c>
      <c r="E496" s="488">
        <v>28095603800</v>
      </c>
      <c r="F496" s="488">
        <v>26455932707</v>
      </c>
      <c r="G496" s="488">
        <v>1639671093</v>
      </c>
      <c r="H496" s="488">
        <v>-12904952</v>
      </c>
      <c r="K496" s="510"/>
      <c r="L496" s="371"/>
      <c r="M496" s="371"/>
    </row>
    <row r="497" spans="1:13" ht="23.1" hidden="1" customHeight="1">
      <c r="A497" s="1502"/>
      <c r="B497" s="399" t="s">
        <v>11</v>
      </c>
      <c r="C497" s="404">
        <v>222092</v>
      </c>
      <c r="D497" s="497">
        <v>0.46144886718827105</v>
      </c>
      <c r="E497" s="491">
        <v>116300082692</v>
      </c>
      <c r="F497" s="491">
        <v>110120975154</v>
      </c>
      <c r="G497" s="491">
        <v>6179107538</v>
      </c>
      <c r="H497" s="491">
        <v>87437252</v>
      </c>
      <c r="K497" s="510"/>
      <c r="L497" s="371"/>
      <c r="M497" s="371"/>
    </row>
    <row r="498" spans="1:13" ht="23.1" hidden="1" customHeight="1">
      <c r="A498" s="1502"/>
      <c r="B498" s="407" t="s">
        <v>43</v>
      </c>
      <c r="C498" s="396">
        <v>67229</v>
      </c>
      <c r="D498" s="496">
        <v>0.42055107129273539</v>
      </c>
      <c r="E498" s="488">
        <v>30406751700</v>
      </c>
      <c r="F498" s="488">
        <v>28965504813</v>
      </c>
      <c r="G498" s="488">
        <v>1441246887</v>
      </c>
      <c r="H498" s="488">
        <v>35953136</v>
      </c>
      <c r="I498" s="511"/>
      <c r="K498" s="510"/>
      <c r="L498" s="371"/>
      <c r="M498" s="371"/>
    </row>
    <row r="499" spans="1:13" ht="23.1" hidden="1" customHeight="1">
      <c r="A499" s="1502"/>
      <c r="B499" s="407" t="s">
        <v>160</v>
      </c>
      <c r="C499" s="396">
        <v>68625</v>
      </c>
      <c r="D499" s="496">
        <v>0.28451099672437996</v>
      </c>
      <c r="E499" s="488">
        <v>33703403388</v>
      </c>
      <c r="F499" s="488">
        <v>31936135416</v>
      </c>
      <c r="G499" s="488">
        <v>1767267972</v>
      </c>
      <c r="H499" s="488">
        <v>-6114518</v>
      </c>
      <c r="I499" s="511"/>
      <c r="K499" s="510"/>
      <c r="L499" s="371"/>
      <c r="M499" s="371"/>
    </row>
    <row r="500" spans="1:13" ht="23.1" hidden="1" customHeight="1">
      <c r="A500" s="1502"/>
      <c r="B500" s="407" t="s">
        <v>168</v>
      </c>
      <c r="C500" s="396">
        <v>80505</v>
      </c>
      <c r="D500" s="460">
        <v>0.58312357429402972</v>
      </c>
      <c r="E500" s="488">
        <v>40579014300</v>
      </c>
      <c r="F500" s="488">
        <v>38764034951</v>
      </c>
      <c r="G500" s="488">
        <v>1814979349</v>
      </c>
      <c r="H500" s="488">
        <v>6718642</v>
      </c>
      <c r="I500" s="511"/>
      <c r="K500" s="510"/>
      <c r="L500" s="371"/>
      <c r="M500" s="371"/>
    </row>
    <row r="501" spans="1:13" ht="23.1" hidden="1" customHeight="1">
      <c r="A501" s="1502"/>
      <c r="B501" s="399" t="s">
        <v>105</v>
      </c>
      <c r="C501" s="404">
        <v>216359</v>
      </c>
      <c r="D501" s="497">
        <v>0.42714194310138986</v>
      </c>
      <c r="E501" s="491">
        <v>104689169388</v>
      </c>
      <c r="F501" s="491">
        <v>99665675180</v>
      </c>
      <c r="G501" s="491">
        <v>5023494208</v>
      </c>
      <c r="H501" s="491">
        <v>36557260</v>
      </c>
      <c r="I501" s="451"/>
      <c r="K501" s="510"/>
      <c r="L501" s="371"/>
      <c r="M501" s="371"/>
    </row>
    <row r="502" spans="1:13" ht="23.1" hidden="1" customHeight="1">
      <c r="A502" s="1502"/>
      <c r="B502" s="407" t="s">
        <v>108</v>
      </c>
      <c r="C502" s="396">
        <v>96150</v>
      </c>
      <c r="D502" s="496">
        <v>0.48889714763541758</v>
      </c>
      <c r="E502" s="488">
        <v>54918865650</v>
      </c>
      <c r="F502" s="488">
        <v>53011916604</v>
      </c>
      <c r="G502" s="488">
        <v>1906949046</v>
      </c>
      <c r="H502" s="488">
        <v>-98558671</v>
      </c>
      <c r="I502" s="451"/>
      <c r="K502" s="510"/>
      <c r="L502" s="371"/>
      <c r="M502" s="371"/>
    </row>
    <row r="503" spans="1:13" ht="23.1" hidden="1" customHeight="1">
      <c r="A503" s="1502"/>
      <c r="B503" s="407" t="s">
        <v>38</v>
      </c>
      <c r="C503" s="396">
        <v>93122</v>
      </c>
      <c r="D503" s="496">
        <v>0.30589406666760155</v>
      </c>
      <c r="E503" s="488">
        <v>47947211300</v>
      </c>
      <c r="F503" s="488">
        <v>47613736904</v>
      </c>
      <c r="G503" s="488">
        <v>333474396</v>
      </c>
      <c r="H503" s="488">
        <v>-76998333</v>
      </c>
      <c r="I503" s="451"/>
      <c r="K503" s="510"/>
      <c r="L503" s="371"/>
      <c r="M503" s="371"/>
    </row>
    <row r="504" spans="1:13" ht="23.1" hidden="1" customHeight="1">
      <c r="A504" s="1502"/>
      <c r="B504" s="407" t="s">
        <v>119</v>
      </c>
      <c r="C504" s="396">
        <v>83421</v>
      </c>
      <c r="D504" s="460">
        <v>0.41783231639954455</v>
      </c>
      <c r="E504" s="488">
        <v>44141007100</v>
      </c>
      <c r="F504" s="488">
        <v>42182331400</v>
      </c>
      <c r="G504" s="488">
        <v>1958675700</v>
      </c>
      <c r="H504" s="488">
        <v>-197580735</v>
      </c>
      <c r="I504" s="451"/>
      <c r="J504" s="511"/>
      <c r="K504" s="510"/>
      <c r="L504" s="371"/>
      <c r="M504" s="371"/>
    </row>
    <row r="505" spans="1:13" ht="23.1" hidden="1" customHeight="1">
      <c r="A505" s="1502"/>
      <c r="B505" s="399" t="s">
        <v>114</v>
      </c>
      <c r="C505" s="404">
        <v>272693</v>
      </c>
      <c r="D505" s="497">
        <v>0.4004077566196258</v>
      </c>
      <c r="E505" s="491">
        <v>147007084050</v>
      </c>
      <c r="F505" s="491">
        <v>142807984908</v>
      </c>
      <c r="G505" s="491">
        <v>4199099142</v>
      </c>
      <c r="H505" s="491">
        <v>-373137739</v>
      </c>
      <c r="I505" s="451"/>
      <c r="K505" s="510"/>
      <c r="L505" s="371"/>
      <c r="M505" s="371"/>
    </row>
    <row r="506" spans="1:13" ht="23.1" hidden="1" customHeight="1">
      <c r="A506" s="1502"/>
      <c r="B506" s="407" t="s">
        <v>122</v>
      </c>
      <c r="C506" s="396">
        <v>78879</v>
      </c>
      <c r="D506" s="496">
        <v>0.23402690863579467</v>
      </c>
      <c r="E506" s="488">
        <v>36799100726</v>
      </c>
      <c r="F506" s="488">
        <v>35402351892</v>
      </c>
      <c r="G506" s="488">
        <v>1396748834</v>
      </c>
      <c r="H506" s="488">
        <v>-23218963</v>
      </c>
      <c r="I506" s="451"/>
      <c r="K506" s="510"/>
      <c r="L506" s="371"/>
      <c r="M506" s="371"/>
    </row>
    <row r="507" spans="1:13" ht="23.1" hidden="1" customHeight="1">
      <c r="A507" s="1502"/>
      <c r="B507" s="502" t="s">
        <v>41</v>
      </c>
      <c r="C507" s="396">
        <v>76492</v>
      </c>
      <c r="D507" s="496">
        <v>0.18548137127270481</v>
      </c>
      <c r="E507" s="488">
        <v>34512773200</v>
      </c>
      <c r="F507" s="488">
        <v>32842425037</v>
      </c>
      <c r="G507" s="488">
        <v>1670348163</v>
      </c>
      <c r="H507" s="488">
        <v>-99564042</v>
      </c>
      <c r="I507" s="451"/>
      <c r="K507" s="510"/>
      <c r="L507" s="371"/>
      <c r="M507" s="371"/>
    </row>
    <row r="508" spans="1:13" ht="23.1" hidden="1" customHeight="1">
      <c r="A508" s="1502"/>
      <c r="B508" s="502" t="s">
        <v>51</v>
      </c>
      <c r="C508" s="503">
        <v>86601</v>
      </c>
      <c r="D508" s="504">
        <v>0.11712955199236341</v>
      </c>
      <c r="E508" s="505">
        <v>43049529220</v>
      </c>
      <c r="F508" s="505">
        <v>40547487205</v>
      </c>
      <c r="G508" s="505">
        <v>2502042015</v>
      </c>
      <c r="H508" s="505">
        <v>-57093050</v>
      </c>
      <c r="I508" s="451"/>
      <c r="K508" s="510"/>
      <c r="L508" s="371"/>
      <c r="M508" s="371"/>
    </row>
    <row r="509" spans="1:13" ht="23.1" hidden="1" customHeight="1">
      <c r="A509" s="1502"/>
      <c r="B509" s="410" t="s">
        <v>59</v>
      </c>
      <c r="C509" s="411">
        <v>241972</v>
      </c>
      <c r="D509" s="507">
        <v>0.17482096472701669</v>
      </c>
      <c r="E509" s="508">
        <v>114361403146</v>
      </c>
      <c r="F509" s="508">
        <v>108792264134</v>
      </c>
      <c r="G509" s="508">
        <v>5569139012</v>
      </c>
      <c r="H509" s="508">
        <v>-179876055</v>
      </c>
      <c r="I509" s="451"/>
      <c r="K509" s="510"/>
      <c r="L509" s="371"/>
      <c r="M509" s="371"/>
    </row>
    <row r="510" spans="1:13" ht="23.1" customHeight="1">
      <c r="A510" s="1502"/>
      <c r="B510" s="414" t="s">
        <v>210</v>
      </c>
      <c r="C510" s="474">
        <v>953116</v>
      </c>
      <c r="D510" s="475">
        <v>0.35336005645650248</v>
      </c>
      <c r="E510" s="494">
        <v>482357739276</v>
      </c>
      <c r="F510" s="494">
        <v>461386899376</v>
      </c>
      <c r="G510" s="492">
        <v>20970839900</v>
      </c>
      <c r="H510" s="494">
        <v>-429019282</v>
      </c>
      <c r="L510" s="371"/>
      <c r="M510" s="371"/>
    </row>
    <row r="511" spans="1:13" ht="23.1" hidden="1" customHeight="1">
      <c r="A511" s="1502">
        <v>2017</v>
      </c>
      <c r="B511" s="391" t="s">
        <v>31</v>
      </c>
      <c r="C511" s="396">
        <v>104351</v>
      </c>
      <c r="D511" s="496">
        <v>0.22997406883545501</v>
      </c>
      <c r="E511" s="488">
        <v>57463674200</v>
      </c>
      <c r="F511" s="488">
        <v>54645792251</v>
      </c>
      <c r="G511" s="488">
        <v>2817881949</v>
      </c>
      <c r="H511" s="488">
        <v>20098855</v>
      </c>
    </row>
    <row r="512" spans="1:13" ht="23.1" hidden="1" customHeight="1">
      <c r="A512" s="1502"/>
      <c r="B512" s="391" t="s">
        <v>156</v>
      </c>
      <c r="C512" s="396">
        <v>101876</v>
      </c>
      <c r="D512" s="496">
        <v>0.33572833355185527</v>
      </c>
      <c r="E512" s="488">
        <v>48897713401</v>
      </c>
      <c r="F512" s="488">
        <v>48279698331</v>
      </c>
      <c r="G512" s="488">
        <v>618015070</v>
      </c>
      <c r="H512" s="488">
        <v>-67245043</v>
      </c>
    </row>
    <row r="513" spans="1:12" ht="23.1" hidden="1" customHeight="1">
      <c r="A513" s="1502"/>
      <c r="B513" s="391" t="s">
        <v>33</v>
      </c>
      <c r="C513" s="396">
        <v>83250</v>
      </c>
      <c r="D513" s="496">
        <v>0.36515693155357321</v>
      </c>
      <c r="E513" s="488">
        <v>36776032500</v>
      </c>
      <c r="F513" s="488">
        <v>35002267064</v>
      </c>
      <c r="G513" s="488">
        <v>1773765436</v>
      </c>
      <c r="H513" s="488">
        <v>-20777118</v>
      </c>
    </row>
    <row r="514" spans="1:12" ht="23.1" hidden="1" customHeight="1">
      <c r="A514" s="1502"/>
      <c r="B514" s="399" t="s">
        <v>11</v>
      </c>
      <c r="C514" s="404">
        <v>289477</v>
      </c>
      <c r="D514" s="497">
        <v>0.30341029843488276</v>
      </c>
      <c r="E514" s="491">
        <v>143137420101</v>
      </c>
      <c r="F514" s="491">
        <v>137927757646</v>
      </c>
      <c r="G514" s="491">
        <v>5209662455</v>
      </c>
      <c r="H514" s="491">
        <v>-67923306</v>
      </c>
    </row>
    <row r="515" spans="1:12" ht="23.1" hidden="1" customHeight="1">
      <c r="A515" s="1502"/>
      <c r="B515" s="407" t="s">
        <v>43</v>
      </c>
      <c r="C515" s="396">
        <v>97101</v>
      </c>
      <c r="D515" s="496">
        <v>0.44433205908164641</v>
      </c>
      <c r="E515" s="488">
        <v>45748437300</v>
      </c>
      <c r="F515" s="488">
        <v>42755841196</v>
      </c>
      <c r="G515" s="488">
        <v>2992596104</v>
      </c>
      <c r="H515" s="488">
        <v>-218638221</v>
      </c>
      <c r="I515" s="511"/>
      <c r="J515" s="451"/>
    </row>
    <row r="516" spans="1:12" ht="23.1" hidden="1" customHeight="1">
      <c r="A516" s="1502"/>
      <c r="B516" s="407" t="s">
        <v>160</v>
      </c>
      <c r="C516" s="396">
        <v>95949</v>
      </c>
      <c r="D516" s="496">
        <v>0.39816393442622955</v>
      </c>
      <c r="E516" s="488">
        <v>46718069500</v>
      </c>
      <c r="F516" s="488">
        <v>43378547385</v>
      </c>
      <c r="G516" s="488">
        <v>3339522115</v>
      </c>
      <c r="H516" s="488">
        <v>-158665203</v>
      </c>
      <c r="I516" s="511"/>
      <c r="J516" s="451"/>
    </row>
    <row r="517" spans="1:12" ht="23.1" hidden="1" customHeight="1">
      <c r="A517" s="1502"/>
      <c r="B517" s="407" t="s">
        <v>168</v>
      </c>
      <c r="C517" s="396">
        <v>104594</v>
      </c>
      <c r="D517" s="460">
        <v>0.29922365070492507</v>
      </c>
      <c r="E517" s="488">
        <v>49164468016</v>
      </c>
      <c r="F517" s="488">
        <v>45849736897</v>
      </c>
      <c r="G517" s="488">
        <v>3314731119</v>
      </c>
      <c r="H517" s="488">
        <v>-143542615</v>
      </c>
      <c r="I517" s="511"/>
      <c r="J517" s="451"/>
    </row>
    <row r="518" spans="1:12" ht="23.1" hidden="1" customHeight="1">
      <c r="A518" s="1502"/>
      <c r="B518" s="399" t="s">
        <v>102</v>
      </c>
      <c r="C518" s="404">
        <v>297644</v>
      </c>
      <c r="D518" s="497">
        <v>0.37569502539760302</v>
      </c>
      <c r="E518" s="491">
        <v>141630974816</v>
      </c>
      <c r="F518" s="491">
        <v>131984125478</v>
      </c>
      <c r="G518" s="491">
        <v>9646849338</v>
      </c>
      <c r="H518" s="491">
        <v>-520846039</v>
      </c>
    </row>
    <row r="519" spans="1:12" ht="23.1" hidden="1" customHeight="1">
      <c r="A519" s="1502"/>
      <c r="B519" s="407" t="s">
        <v>46</v>
      </c>
      <c r="C519" s="396">
        <v>122314</v>
      </c>
      <c r="D519" s="496">
        <v>0.27211648465938643</v>
      </c>
      <c r="E519" s="488">
        <v>64174785350</v>
      </c>
      <c r="F519" s="488">
        <v>59724568044</v>
      </c>
      <c r="G519" s="488">
        <v>4450217306</v>
      </c>
      <c r="H519" s="488">
        <v>141437305</v>
      </c>
      <c r="I519" s="451"/>
      <c r="J519" s="451"/>
    </row>
    <row r="520" spans="1:12" ht="23.1" hidden="1" customHeight="1">
      <c r="A520" s="1502"/>
      <c r="B520" s="407" t="s">
        <v>38</v>
      </c>
      <c r="C520" s="396">
        <v>113362</v>
      </c>
      <c r="D520" s="496">
        <v>0.21734928373531504</v>
      </c>
      <c r="E520" s="488">
        <v>55768538380</v>
      </c>
      <c r="F520" s="488">
        <v>52341406585</v>
      </c>
      <c r="G520" s="488">
        <v>3427131795</v>
      </c>
      <c r="H520" s="488">
        <v>131370755</v>
      </c>
    </row>
    <row r="521" spans="1:12" ht="23.1" hidden="1" customHeight="1">
      <c r="A521" s="1502"/>
      <c r="B521" s="407" t="s">
        <v>48</v>
      </c>
      <c r="C521" s="396">
        <v>107753</v>
      </c>
      <c r="D521" s="460">
        <v>0.29167715563227481</v>
      </c>
      <c r="E521" s="488">
        <v>58539862096</v>
      </c>
      <c r="F521" s="488">
        <v>53234811715</v>
      </c>
      <c r="G521" s="488">
        <v>5305050381</v>
      </c>
      <c r="H521" s="488">
        <v>157222065</v>
      </c>
    </row>
    <row r="522" spans="1:12" ht="23.1" hidden="1" customHeight="1">
      <c r="A522" s="1502"/>
      <c r="B522" s="399" t="s">
        <v>114</v>
      </c>
      <c r="C522" s="404">
        <v>343429</v>
      </c>
      <c r="D522" s="497">
        <v>0.2593979310066632</v>
      </c>
      <c r="E522" s="491">
        <v>178483185826</v>
      </c>
      <c r="F522" s="491">
        <v>165300786344</v>
      </c>
      <c r="G522" s="491">
        <v>13182399482</v>
      </c>
      <c r="H522" s="491">
        <v>430030125</v>
      </c>
    </row>
    <row r="523" spans="1:12" ht="23.1" hidden="1" customHeight="1">
      <c r="A523" s="1502"/>
      <c r="B523" s="407" t="s">
        <v>122</v>
      </c>
      <c r="C523" s="396">
        <v>94387</v>
      </c>
      <c r="D523" s="496">
        <v>0.19660492653304429</v>
      </c>
      <c r="E523" s="488">
        <v>52467230760</v>
      </c>
      <c r="F523" s="488">
        <v>47407777804</v>
      </c>
      <c r="G523" s="488">
        <v>5059452956</v>
      </c>
      <c r="H523" s="488">
        <v>129189142</v>
      </c>
      <c r="I523" s="373"/>
    </row>
    <row r="524" spans="1:12" ht="23.1" hidden="1" customHeight="1">
      <c r="A524" s="1502"/>
      <c r="B524" s="407" t="s">
        <v>41</v>
      </c>
      <c r="C524" s="396">
        <v>92831</v>
      </c>
      <c r="D524" s="496">
        <v>0.21360403702347952</v>
      </c>
      <c r="E524" s="488">
        <v>43813111341</v>
      </c>
      <c r="F524" s="488">
        <v>39662674658</v>
      </c>
      <c r="G524" s="488">
        <v>4150436683</v>
      </c>
      <c r="H524" s="488">
        <v>121924754</v>
      </c>
      <c r="I524" s="373"/>
      <c r="L524" s="451"/>
    </row>
    <row r="525" spans="1:12" ht="23.1" hidden="1" customHeight="1">
      <c r="A525" s="1502"/>
      <c r="B525" s="407" t="s">
        <v>51</v>
      </c>
      <c r="C525" s="396">
        <v>111178</v>
      </c>
      <c r="D525" s="496">
        <v>0.28379579912472153</v>
      </c>
      <c r="E525" s="488">
        <v>55765176200</v>
      </c>
      <c r="F525" s="488">
        <v>50098590487</v>
      </c>
      <c r="G525" s="488">
        <v>5666585713</v>
      </c>
      <c r="H525" s="488">
        <v>108683079</v>
      </c>
      <c r="I525" s="373"/>
    </row>
    <row r="526" spans="1:12" ht="23.1" hidden="1" customHeight="1">
      <c r="A526" s="1502"/>
      <c r="B526" s="410" t="s">
        <v>59</v>
      </c>
      <c r="C526" s="411">
        <v>298396</v>
      </c>
      <c r="D526" s="507">
        <v>0.23318400476088152</v>
      </c>
      <c r="E526" s="508">
        <v>152045518301</v>
      </c>
      <c r="F526" s="508">
        <v>137169042949</v>
      </c>
      <c r="G526" s="508">
        <v>14876475352</v>
      </c>
      <c r="H526" s="508">
        <v>359796975</v>
      </c>
    </row>
    <row r="527" spans="1:12" ht="23.1" customHeight="1">
      <c r="A527" s="1502"/>
      <c r="B527" s="414" t="s">
        <v>216</v>
      </c>
      <c r="C527" s="474">
        <v>1228946</v>
      </c>
      <c r="D527" s="475">
        <v>0.28939814251360807</v>
      </c>
      <c r="E527" s="494">
        <v>615297099044</v>
      </c>
      <c r="F527" s="494">
        <v>572381712417</v>
      </c>
      <c r="G527" s="492">
        <v>42915386627</v>
      </c>
      <c r="H527" s="494">
        <v>201057755</v>
      </c>
    </row>
    <row r="528" spans="1:12" ht="23.1" hidden="1" customHeight="1">
      <c r="A528" s="1504">
        <v>2018</v>
      </c>
      <c r="B528" s="391" t="s">
        <v>31</v>
      </c>
      <c r="C528" s="396">
        <v>127485</v>
      </c>
      <c r="D528" s="496">
        <v>0.22169409013809172</v>
      </c>
      <c r="E528" s="488">
        <v>66329300762</v>
      </c>
      <c r="F528" s="488">
        <v>62462196800</v>
      </c>
      <c r="G528" s="488">
        <v>3867103962</v>
      </c>
      <c r="H528" s="488">
        <v>127357100</v>
      </c>
      <c r="I528" s="373"/>
    </row>
    <row r="529" spans="1:13" ht="23.1" hidden="1" customHeight="1">
      <c r="A529" s="1505"/>
      <c r="B529" s="391" t="s">
        <v>156</v>
      </c>
      <c r="C529" s="396">
        <v>98254</v>
      </c>
      <c r="D529" s="496">
        <v>-3.5553025246377934E-2</v>
      </c>
      <c r="E529" s="488">
        <v>51765223030</v>
      </c>
      <c r="F529" s="488">
        <v>48255555844</v>
      </c>
      <c r="G529" s="488">
        <v>3509667186</v>
      </c>
      <c r="H529" s="488">
        <v>107438469</v>
      </c>
      <c r="I529" s="373"/>
    </row>
    <row r="530" spans="1:13" ht="23.1" hidden="1" customHeight="1">
      <c r="A530" s="1505"/>
      <c r="B530" s="391" t="s">
        <v>33</v>
      </c>
      <c r="C530" s="396">
        <v>88327</v>
      </c>
      <c r="D530" s="496">
        <v>6.0984984984985058E-2</v>
      </c>
      <c r="E530" s="488">
        <v>41176671860</v>
      </c>
      <c r="F530" s="488">
        <v>38815918173</v>
      </c>
      <c r="G530" s="488">
        <v>2360753687</v>
      </c>
      <c r="H530" s="488">
        <v>75550410</v>
      </c>
    </row>
    <row r="531" spans="1:13" ht="23.1" hidden="1" customHeight="1">
      <c r="A531" s="1505"/>
      <c r="B531" s="399" t="s">
        <v>11</v>
      </c>
      <c r="C531" s="404">
        <v>314066</v>
      </c>
      <c r="D531" s="497">
        <v>8.4942845200136841E-2</v>
      </c>
      <c r="E531" s="491">
        <v>159271195652</v>
      </c>
      <c r="F531" s="491">
        <v>149533670817</v>
      </c>
      <c r="G531" s="491">
        <v>9737524835</v>
      </c>
      <c r="H531" s="491">
        <v>310345979</v>
      </c>
    </row>
    <row r="532" spans="1:13" ht="23.1" hidden="1" customHeight="1">
      <c r="A532" s="1505"/>
      <c r="B532" s="407" t="s">
        <v>43</v>
      </c>
      <c r="C532" s="396">
        <v>86596</v>
      </c>
      <c r="D532" s="496">
        <v>-0.10818632145909934</v>
      </c>
      <c r="E532" s="488">
        <v>41054526849</v>
      </c>
      <c r="F532" s="488">
        <v>40354706563</v>
      </c>
      <c r="G532" s="488">
        <v>699820286</v>
      </c>
      <c r="H532" s="488">
        <v>88872542</v>
      </c>
    </row>
    <row r="533" spans="1:13" ht="23.1" hidden="1" customHeight="1">
      <c r="A533" s="1505"/>
      <c r="B533" s="407" t="s">
        <v>44</v>
      </c>
      <c r="C533" s="396">
        <v>90066</v>
      </c>
      <c r="D533" s="496">
        <v>-6.1313822968452003E-2</v>
      </c>
      <c r="E533" s="488">
        <v>42516287211</v>
      </c>
      <c r="F533" s="488">
        <v>41918605882</v>
      </c>
      <c r="G533" s="488">
        <v>597681329</v>
      </c>
      <c r="H533" s="488">
        <v>78672916</v>
      </c>
      <c r="I533" s="373"/>
    </row>
    <row r="534" spans="1:13" ht="23.1" hidden="1" customHeight="1">
      <c r="A534" s="1505"/>
      <c r="B534" s="407" t="s">
        <v>168</v>
      </c>
      <c r="C534" s="396">
        <v>97043</v>
      </c>
      <c r="D534" s="460">
        <v>-7.2193433657762429E-2</v>
      </c>
      <c r="E534" s="488">
        <v>47726428819</v>
      </c>
      <c r="F534" s="488">
        <v>46995757405</v>
      </c>
      <c r="G534" s="488">
        <v>730671414</v>
      </c>
      <c r="H534" s="488">
        <v>97407984</v>
      </c>
      <c r="I534" s="373"/>
    </row>
    <row r="535" spans="1:13" ht="23.1" hidden="1" customHeight="1">
      <c r="A535" s="1505"/>
      <c r="B535" s="399" t="s">
        <v>102</v>
      </c>
      <c r="C535" s="404">
        <v>273705</v>
      </c>
      <c r="D535" s="497">
        <v>-8.0428296891588591E-2</v>
      </c>
      <c r="E535" s="491">
        <v>131297242879</v>
      </c>
      <c r="F535" s="491">
        <v>129269069850</v>
      </c>
      <c r="G535" s="491">
        <v>2028173029</v>
      </c>
      <c r="H535" s="491">
        <v>264953442</v>
      </c>
    </row>
    <row r="536" spans="1:13" ht="23.1" hidden="1" customHeight="1">
      <c r="A536" s="1505"/>
      <c r="B536" s="407" t="s">
        <v>46</v>
      </c>
      <c r="C536" s="396">
        <v>106432</v>
      </c>
      <c r="D536" s="496">
        <v>-0.12984613372140552</v>
      </c>
      <c r="E536" s="488">
        <v>65204988015</v>
      </c>
      <c r="F536" s="488">
        <v>60660671430</v>
      </c>
      <c r="G536" s="488">
        <v>4544316585</v>
      </c>
      <c r="H536" s="488">
        <v>129174166</v>
      </c>
      <c r="I536" s="373"/>
    </row>
    <row r="537" spans="1:13" ht="23.1" hidden="1" customHeight="1">
      <c r="A537" s="1505"/>
      <c r="B537" s="407" t="s">
        <v>38</v>
      </c>
      <c r="C537" s="396">
        <v>106586</v>
      </c>
      <c r="D537" s="496">
        <v>-5.9773116211781718E-2</v>
      </c>
      <c r="E537" s="488">
        <v>57273358984</v>
      </c>
      <c r="F537" s="488">
        <v>56653319811</v>
      </c>
      <c r="G537" s="488">
        <v>620039173</v>
      </c>
      <c r="H537" s="488">
        <v>108897688</v>
      </c>
      <c r="I537" s="373"/>
    </row>
    <row r="538" spans="1:13" ht="23.1" hidden="1" customHeight="1">
      <c r="A538" s="1505"/>
      <c r="B538" s="407" t="s">
        <v>48</v>
      </c>
      <c r="C538" s="396">
        <v>104818</v>
      </c>
      <c r="D538" s="460">
        <v>-2.7238220745594122E-2</v>
      </c>
      <c r="E538" s="488">
        <v>54850630953</v>
      </c>
      <c r="F538" s="488">
        <v>54153960788</v>
      </c>
      <c r="G538" s="488">
        <v>696670165</v>
      </c>
      <c r="H538" s="488">
        <v>93551420</v>
      </c>
      <c r="I538" s="373"/>
      <c r="J538" s="224"/>
      <c r="K538" s="224"/>
      <c r="L538" s="224"/>
      <c r="M538" s="224"/>
    </row>
    <row r="539" spans="1:13" ht="23.1" hidden="1" customHeight="1">
      <c r="A539" s="1505"/>
      <c r="B539" s="399" t="s">
        <v>25</v>
      </c>
      <c r="C539" s="404">
        <v>317836</v>
      </c>
      <c r="D539" s="497">
        <v>-7.4521953591572099E-2</v>
      </c>
      <c r="E539" s="491">
        <v>177328977952</v>
      </c>
      <c r="F539" s="491">
        <v>171467952029</v>
      </c>
      <c r="G539" s="491">
        <v>5861025923</v>
      </c>
      <c r="H539" s="491">
        <v>331623274</v>
      </c>
      <c r="I539" s="373"/>
      <c r="J539" s="224"/>
      <c r="K539" s="224"/>
      <c r="L539" s="224"/>
      <c r="M539" s="224"/>
    </row>
    <row r="540" spans="1:13" ht="23.1" hidden="1" customHeight="1">
      <c r="A540" s="1505"/>
      <c r="B540" s="407" t="s">
        <v>49</v>
      </c>
      <c r="C540" s="396">
        <v>92675</v>
      </c>
      <c r="D540" s="496">
        <v>-1.8138091050674321E-2</v>
      </c>
      <c r="E540" s="488">
        <v>46944631845</v>
      </c>
      <c r="F540" s="488">
        <v>46272168618</v>
      </c>
      <c r="G540" s="488">
        <v>672463227</v>
      </c>
      <c r="H540" s="488">
        <v>95028358</v>
      </c>
      <c r="I540" s="373"/>
      <c r="K540" s="224"/>
      <c r="L540" s="224"/>
      <c r="M540" s="224"/>
    </row>
    <row r="541" spans="1:13" ht="23.1" hidden="1" customHeight="1">
      <c r="A541" s="1505"/>
      <c r="B541" s="407" t="s">
        <v>41</v>
      </c>
      <c r="C541" s="396">
        <v>92720</v>
      </c>
      <c r="D541" s="496">
        <v>-1.1957212569077003E-3</v>
      </c>
      <c r="E541" s="488">
        <v>43775551382</v>
      </c>
      <c r="F541" s="488">
        <v>43104233404</v>
      </c>
      <c r="G541" s="488">
        <v>671317978</v>
      </c>
      <c r="H541" s="488">
        <v>94484047</v>
      </c>
      <c r="I541" s="373"/>
      <c r="J541" s="224"/>
      <c r="K541" s="224"/>
      <c r="L541" s="224"/>
      <c r="M541" s="224"/>
    </row>
    <row r="542" spans="1:13" ht="23.1" hidden="1" customHeight="1">
      <c r="A542" s="1505"/>
      <c r="B542" s="407" t="s">
        <v>51</v>
      </c>
      <c r="C542" s="396">
        <v>114935</v>
      </c>
      <c r="D542" s="496">
        <v>3.3792656820593958E-2</v>
      </c>
      <c r="E542" s="488">
        <v>57724362536</v>
      </c>
      <c r="F542" s="488">
        <v>56834993862</v>
      </c>
      <c r="G542" s="488">
        <v>889368674</v>
      </c>
      <c r="H542" s="488">
        <v>95237232</v>
      </c>
      <c r="I542" s="373"/>
      <c r="J542" s="224"/>
      <c r="K542" s="224"/>
      <c r="L542" s="224"/>
      <c r="M542" s="224"/>
    </row>
    <row r="543" spans="1:13" ht="23.1" hidden="1" customHeight="1">
      <c r="A543" s="1505"/>
      <c r="B543" s="410" t="s">
        <v>59</v>
      </c>
      <c r="C543" s="411">
        <v>300330</v>
      </c>
      <c r="D543" s="507">
        <v>6.4813201249347419E-3</v>
      </c>
      <c r="E543" s="508">
        <v>148444545763</v>
      </c>
      <c r="F543" s="508">
        <v>146211395884</v>
      </c>
      <c r="G543" s="508">
        <v>2233149879</v>
      </c>
      <c r="H543" s="508">
        <v>284749637</v>
      </c>
      <c r="J543" s="832"/>
      <c r="K543" s="224"/>
      <c r="L543" s="832"/>
      <c r="M543" s="832"/>
    </row>
    <row r="544" spans="1:13" ht="22.9" customHeight="1">
      <c r="A544" s="1505"/>
      <c r="B544" s="414" t="s">
        <v>260</v>
      </c>
      <c r="C544" s="474">
        <v>1205937</v>
      </c>
      <c r="D544" s="475">
        <v>-1.872254761397163E-2</v>
      </c>
      <c r="E544" s="494">
        <v>616341962246</v>
      </c>
      <c r="F544" s="494">
        <v>596482088580</v>
      </c>
      <c r="G544" s="492">
        <v>19859873666</v>
      </c>
      <c r="H544" s="494">
        <v>1191672332</v>
      </c>
      <c r="I544" s="966"/>
      <c r="J544" s="371"/>
      <c r="K544" s="224"/>
      <c r="L544" s="224"/>
      <c r="M544" s="224"/>
    </row>
    <row r="545" spans="1:13" ht="23.1" hidden="1" customHeight="1">
      <c r="A545" s="1502">
        <v>2019</v>
      </c>
      <c r="B545" s="746" t="s">
        <v>31</v>
      </c>
      <c r="C545" s="396">
        <v>115616</v>
      </c>
      <c r="D545" s="496">
        <v>-9.3101149154802498E-2</v>
      </c>
      <c r="E545" s="488">
        <v>61448476859</v>
      </c>
      <c r="F545" s="488">
        <v>60576677717</v>
      </c>
      <c r="G545" s="488">
        <v>871799142</v>
      </c>
      <c r="H545" s="488">
        <v>119157431</v>
      </c>
      <c r="I545" s="373"/>
      <c r="J545" s="224"/>
      <c r="K545" s="224"/>
      <c r="L545" s="224"/>
      <c r="M545" s="224"/>
    </row>
    <row r="546" spans="1:13" ht="22.9" hidden="1" customHeight="1">
      <c r="A546" s="1502"/>
      <c r="B546" s="746" t="s">
        <v>29</v>
      </c>
      <c r="C546" s="396">
        <v>100728</v>
      </c>
      <c r="D546" s="496">
        <v>2.5179636452459908E-2</v>
      </c>
      <c r="E546" s="488">
        <v>53066647561</v>
      </c>
      <c r="F546" s="488">
        <v>52287710462</v>
      </c>
      <c r="G546" s="488">
        <v>778937099</v>
      </c>
      <c r="H546" s="488">
        <v>113774354</v>
      </c>
      <c r="I546" s="373"/>
      <c r="J546" s="224"/>
      <c r="K546" s="224"/>
      <c r="L546" s="224"/>
      <c r="M546" s="224"/>
    </row>
    <row r="547" spans="1:13" ht="22.9" hidden="1" customHeight="1">
      <c r="A547" s="1502"/>
      <c r="B547" s="746" t="s">
        <v>32</v>
      </c>
      <c r="C547" s="396">
        <v>93472</v>
      </c>
      <c r="D547" s="496">
        <v>5.8249459395201875E-2</v>
      </c>
      <c r="E547" s="488">
        <v>40754494855</v>
      </c>
      <c r="F547" s="488">
        <v>40163977594</v>
      </c>
      <c r="G547" s="488">
        <v>590517261</v>
      </c>
      <c r="H547" s="488">
        <v>84157510</v>
      </c>
      <c r="I547" s="373"/>
      <c r="J547" s="224"/>
      <c r="K547" s="370"/>
      <c r="L547" s="224"/>
      <c r="M547" s="224"/>
    </row>
    <row r="548" spans="1:13" ht="22.9" hidden="1" customHeight="1">
      <c r="A548" s="1502"/>
      <c r="B548" s="399" t="s">
        <v>11</v>
      </c>
      <c r="C548" s="404">
        <v>309816</v>
      </c>
      <c r="D548" s="497">
        <v>-1.3532187501990034E-2</v>
      </c>
      <c r="E548" s="491">
        <v>155269619275</v>
      </c>
      <c r="F548" s="491">
        <v>153028365773</v>
      </c>
      <c r="G548" s="491">
        <v>2241253502</v>
      </c>
      <c r="H548" s="491">
        <v>317089295</v>
      </c>
      <c r="I548" s="371"/>
      <c r="J548" s="224"/>
      <c r="K548" s="224"/>
      <c r="L548" s="224"/>
      <c r="M548" s="224"/>
    </row>
    <row r="549" spans="1:13" ht="22.9" hidden="1" customHeight="1">
      <c r="A549" s="1502"/>
      <c r="B549" s="502" t="s">
        <v>43</v>
      </c>
      <c r="C549" s="503">
        <v>96520</v>
      </c>
      <c r="D549" s="504">
        <v>0.1146011363111461</v>
      </c>
      <c r="E549" s="505">
        <v>41412970401</v>
      </c>
      <c r="F549" s="505">
        <v>40777592738</v>
      </c>
      <c r="G549" s="505">
        <v>635377663</v>
      </c>
      <c r="H549" s="505">
        <v>76927664</v>
      </c>
      <c r="I549" s="373"/>
      <c r="J549" s="224"/>
      <c r="K549" s="968"/>
      <c r="L549" s="224"/>
      <c r="M549" s="224"/>
    </row>
    <row r="550" spans="1:13" ht="22.9" hidden="1" customHeight="1">
      <c r="A550" s="1502"/>
      <c r="B550" s="407" t="s">
        <v>35</v>
      </c>
      <c r="C550" s="396">
        <v>105012</v>
      </c>
      <c r="D550" s="496">
        <v>0.16594497368596373</v>
      </c>
      <c r="E550" s="488">
        <v>46716618658</v>
      </c>
      <c r="F550" s="488">
        <v>45985532483</v>
      </c>
      <c r="G550" s="488">
        <v>731086175</v>
      </c>
      <c r="H550" s="488">
        <v>73240056</v>
      </c>
      <c r="I550" s="373"/>
      <c r="J550" s="224"/>
      <c r="K550" s="968"/>
      <c r="L550" s="224"/>
      <c r="M550" s="224"/>
    </row>
    <row r="551" spans="1:13" ht="22.9" hidden="1" customHeight="1">
      <c r="A551" s="1502"/>
      <c r="B551" s="407" t="s">
        <v>285</v>
      </c>
      <c r="C551" s="396">
        <v>123061</v>
      </c>
      <c r="D551" s="496">
        <v>0.26810795214492544</v>
      </c>
      <c r="E551" s="488">
        <v>57322520255</v>
      </c>
      <c r="F551" s="488">
        <v>56371239230</v>
      </c>
      <c r="G551" s="488">
        <v>951281025</v>
      </c>
      <c r="H551" s="488">
        <v>92059877</v>
      </c>
      <c r="I551" s="373"/>
      <c r="J551" s="224"/>
      <c r="K551" s="968"/>
      <c r="L551" s="224"/>
      <c r="M551" s="224"/>
    </row>
    <row r="552" spans="1:13" ht="22.9" hidden="1" customHeight="1">
      <c r="A552" s="1502"/>
      <c r="B552" s="410" t="s">
        <v>289</v>
      </c>
      <c r="C552" s="404">
        <v>324593</v>
      </c>
      <c r="D552" s="507">
        <v>0.18592280009499285</v>
      </c>
      <c r="E552" s="491">
        <v>145452109314</v>
      </c>
      <c r="F552" s="491">
        <v>143134364451</v>
      </c>
      <c r="G552" s="508">
        <v>2317744863</v>
      </c>
      <c r="H552" s="491">
        <v>242227597</v>
      </c>
      <c r="I552" s="371"/>
      <c r="J552" s="224"/>
      <c r="K552" s="968"/>
      <c r="L552" s="224"/>
      <c r="M552" s="224"/>
    </row>
    <row r="553" spans="1:13" ht="22.9" hidden="1" customHeight="1">
      <c r="A553" s="1502"/>
      <c r="B553" s="407" t="s">
        <v>291</v>
      </c>
      <c r="C553" s="396">
        <v>146935</v>
      </c>
      <c r="D553" s="496">
        <v>0.38055284125075173</v>
      </c>
      <c r="E553" s="488">
        <v>71960777978</v>
      </c>
      <c r="F553" s="488">
        <v>70865945234</v>
      </c>
      <c r="G553" s="488">
        <v>1094832744</v>
      </c>
      <c r="H553" s="488">
        <v>119348994</v>
      </c>
      <c r="I553" s="373"/>
      <c r="J553" s="224"/>
      <c r="K553" s="968"/>
      <c r="L553" s="224"/>
      <c r="M553" s="224"/>
    </row>
    <row r="554" spans="1:13" ht="22.9" hidden="1" customHeight="1">
      <c r="A554" s="1502"/>
      <c r="B554" s="407" t="s">
        <v>38</v>
      </c>
      <c r="C554" s="396">
        <v>143710</v>
      </c>
      <c r="D554" s="496">
        <v>0.34830090255755919</v>
      </c>
      <c r="E554" s="488">
        <v>67372292390</v>
      </c>
      <c r="F554" s="488">
        <v>66372719878</v>
      </c>
      <c r="G554" s="488">
        <v>999572512</v>
      </c>
      <c r="H554" s="488">
        <v>113726291</v>
      </c>
      <c r="I554" s="373"/>
      <c r="J554" s="224"/>
      <c r="K554" s="968"/>
      <c r="L554" s="224"/>
      <c r="M554" s="224"/>
    </row>
    <row r="555" spans="1:13" ht="22.9" hidden="1" customHeight="1">
      <c r="A555" s="1502"/>
      <c r="B555" s="407" t="s">
        <v>39</v>
      </c>
      <c r="C555" s="396">
        <v>131159</v>
      </c>
      <c r="D555" s="496">
        <v>0.25130225724589295</v>
      </c>
      <c r="E555" s="488">
        <v>56172630370</v>
      </c>
      <c r="F555" s="488">
        <v>55316257549</v>
      </c>
      <c r="G555" s="488">
        <v>856372821</v>
      </c>
      <c r="H555" s="488">
        <v>92725597</v>
      </c>
      <c r="I555" s="373"/>
      <c r="J555" s="224"/>
      <c r="K555" s="224"/>
      <c r="L555" s="224"/>
      <c r="M555" s="224"/>
    </row>
    <row r="556" spans="1:13" ht="22.9" hidden="1" customHeight="1">
      <c r="A556" s="1502"/>
      <c r="B556" s="399" t="s">
        <v>25</v>
      </c>
      <c r="C556" s="404">
        <v>421804</v>
      </c>
      <c r="D556" s="497">
        <v>0.32711209554613063</v>
      </c>
      <c r="E556" s="491">
        <v>195505700738</v>
      </c>
      <c r="F556" s="491">
        <v>192554922661</v>
      </c>
      <c r="G556" s="491">
        <v>2950778077</v>
      </c>
      <c r="H556" s="491">
        <v>325800882</v>
      </c>
      <c r="I556" s="373"/>
      <c r="J556" s="224"/>
      <c r="K556" s="968"/>
      <c r="L556" s="224"/>
      <c r="M556" s="224"/>
    </row>
    <row r="557" spans="1:13" ht="22.9" hidden="1" customHeight="1">
      <c r="A557" s="1502"/>
      <c r="B557" s="407" t="s">
        <v>49</v>
      </c>
      <c r="C557" s="396">
        <v>130644</v>
      </c>
      <c r="D557" s="496">
        <v>0.40970056649581865</v>
      </c>
      <c r="E557" s="488">
        <v>53125835307</v>
      </c>
      <c r="F557" s="488">
        <v>52312367978</v>
      </c>
      <c r="G557" s="488">
        <v>813467329</v>
      </c>
      <c r="H557" s="488">
        <v>86375787</v>
      </c>
      <c r="I557" s="373"/>
      <c r="J557" s="965"/>
      <c r="K557" s="968"/>
      <c r="L557" s="224"/>
      <c r="M557" s="224"/>
    </row>
    <row r="558" spans="1:13" ht="22.9" hidden="1" customHeight="1">
      <c r="A558" s="1502"/>
      <c r="B558" s="407" t="s">
        <v>41</v>
      </c>
      <c r="C558" s="396">
        <v>122588</v>
      </c>
      <c r="D558" s="496">
        <v>0.3221311475409836</v>
      </c>
      <c r="E558" s="488">
        <v>49872232478</v>
      </c>
      <c r="F558" s="488">
        <v>49097754435</v>
      </c>
      <c r="G558" s="488">
        <v>774478043</v>
      </c>
      <c r="H558" s="488">
        <v>80728396</v>
      </c>
      <c r="I558" s="373"/>
      <c r="J558" s="224"/>
      <c r="K558" s="968"/>
      <c r="L558" s="224"/>
      <c r="M558" s="224"/>
    </row>
    <row r="559" spans="1:13" ht="22.9" hidden="1" customHeight="1">
      <c r="A559" s="1502"/>
      <c r="B559" s="407" t="s">
        <v>51</v>
      </c>
      <c r="C559" s="396">
        <v>124386</v>
      </c>
      <c r="D559" s="496">
        <v>8.2229086005133345E-2</v>
      </c>
      <c r="E559" s="488">
        <v>57322522337</v>
      </c>
      <c r="F559" s="488">
        <v>56451855844</v>
      </c>
      <c r="G559" s="488">
        <v>870666493</v>
      </c>
      <c r="H559" s="488">
        <v>104648095</v>
      </c>
      <c r="I559" s="373"/>
      <c r="J559" s="224"/>
      <c r="K559" s="969"/>
      <c r="L559" s="224"/>
      <c r="M559" s="224"/>
    </row>
    <row r="560" spans="1:13" ht="22.9" hidden="1" customHeight="1">
      <c r="A560" s="1502"/>
      <c r="B560" s="410" t="s">
        <v>59</v>
      </c>
      <c r="C560" s="411">
        <v>377618</v>
      </c>
      <c r="D560" s="507">
        <v>0.25734358871907559</v>
      </c>
      <c r="E560" s="508">
        <v>160320590122</v>
      </c>
      <c r="F560" s="508">
        <v>157861978257</v>
      </c>
      <c r="G560" s="508">
        <v>2458611865</v>
      </c>
      <c r="H560" s="508">
        <v>271752278</v>
      </c>
      <c r="I560" s="373"/>
      <c r="J560" s="370"/>
      <c r="K560" s="224"/>
      <c r="L560" s="224"/>
      <c r="M560" s="224"/>
    </row>
    <row r="561" spans="1:13" ht="22.9" customHeight="1">
      <c r="A561" s="1502"/>
      <c r="B561" s="414" t="s">
        <v>296</v>
      </c>
      <c r="C561" s="474">
        <v>1433831</v>
      </c>
      <c r="D561" s="475">
        <v>0.18897670442154113</v>
      </c>
      <c r="E561" s="494">
        <v>656548019449</v>
      </c>
      <c r="F561" s="494">
        <v>646579631142</v>
      </c>
      <c r="G561" s="492">
        <v>9968388307</v>
      </c>
      <c r="H561" s="494">
        <v>1156870052</v>
      </c>
      <c r="I561" s="424"/>
      <c r="J561" s="309"/>
      <c r="K561" s="309"/>
      <c r="L561" s="309"/>
      <c r="M561" s="309"/>
    </row>
    <row r="562" spans="1:13" ht="22.9" customHeight="1">
      <c r="A562" s="1503">
        <v>2020</v>
      </c>
      <c r="B562" s="386" t="s">
        <v>31</v>
      </c>
      <c r="C562" s="326">
        <v>124369</v>
      </c>
      <c r="D562" s="1330">
        <v>7.5707514530860776E-2</v>
      </c>
      <c r="E562" s="1331">
        <v>65030504320</v>
      </c>
      <c r="F562" s="1331">
        <v>64235217958</v>
      </c>
      <c r="G562" s="1331">
        <v>795286362</v>
      </c>
      <c r="H562" s="1331">
        <v>117717710</v>
      </c>
      <c r="I562" s="970"/>
      <c r="J562" s="309"/>
      <c r="K562" s="2"/>
      <c r="L562" s="2"/>
      <c r="M562" s="2"/>
    </row>
    <row r="563" spans="1:13" ht="22.9" customHeight="1">
      <c r="A563" s="1503"/>
      <c r="B563" s="386" t="s">
        <v>29</v>
      </c>
      <c r="C563" s="326">
        <v>93521</v>
      </c>
      <c r="D563" s="1330">
        <v>-7.1549122389008013E-2</v>
      </c>
      <c r="E563" s="1331">
        <v>37100052352</v>
      </c>
      <c r="F563" s="1331">
        <v>36503407381</v>
      </c>
      <c r="G563" s="1331">
        <v>596644971</v>
      </c>
      <c r="H563" s="1331">
        <v>78964633</v>
      </c>
      <c r="I563" s="970"/>
      <c r="J563" s="309"/>
      <c r="K563" s="2"/>
      <c r="L563" s="2"/>
      <c r="M563" s="2"/>
    </row>
    <row r="564" spans="1:13" ht="22.9" customHeight="1">
      <c r="A564" s="1503"/>
      <c r="B564" s="386" t="s">
        <v>32</v>
      </c>
      <c r="C564" s="326">
        <v>37912</v>
      </c>
      <c r="D564" s="1330">
        <v>-0.59440260184868188</v>
      </c>
      <c r="E564" s="1331">
        <v>10070304189</v>
      </c>
      <c r="F564" s="1331">
        <v>9838688440</v>
      </c>
      <c r="G564" s="1331">
        <v>231615749</v>
      </c>
      <c r="H564" s="1331">
        <v>26279042</v>
      </c>
      <c r="I564" s="970"/>
      <c r="J564" s="309"/>
      <c r="K564" s="2"/>
      <c r="L564" s="2"/>
      <c r="M564" s="2"/>
    </row>
    <row r="565" spans="1:13" ht="22.9" customHeight="1">
      <c r="A565" s="1503"/>
      <c r="B565" s="387" t="s">
        <v>11</v>
      </c>
      <c r="C565" s="339">
        <v>255802</v>
      </c>
      <c r="D565" s="1332">
        <v>-0.1743421902032174</v>
      </c>
      <c r="E565" s="1333">
        <v>112200860861</v>
      </c>
      <c r="F565" s="1333">
        <v>110577313779</v>
      </c>
      <c r="G565" s="1333">
        <v>1623547082</v>
      </c>
      <c r="H565" s="1333">
        <v>222961385</v>
      </c>
      <c r="I565" s="970"/>
      <c r="J565" s="309"/>
      <c r="K565" s="2"/>
      <c r="L565" s="2"/>
      <c r="M565" s="2"/>
    </row>
    <row r="566" spans="1:13" ht="22.9" customHeight="1">
      <c r="A566" s="1503"/>
      <c r="B566" s="388" t="s">
        <v>43</v>
      </c>
      <c r="C566" s="326">
        <v>858</v>
      </c>
      <c r="D566" s="1330">
        <v>-0.99111065064235393</v>
      </c>
      <c r="E566" s="1331">
        <v>308760997.93646765</v>
      </c>
      <c r="F566" s="1331">
        <v>300362091.75025517</v>
      </c>
      <c r="G566" s="1331">
        <v>8398906.1862124801</v>
      </c>
      <c r="H566" s="1331">
        <v>433675.52961066843</v>
      </c>
      <c r="I566" s="970"/>
      <c r="J566" s="309"/>
      <c r="K566" s="224"/>
      <c r="L566" s="224"/>
      <c r="M566" s="224"/>
    </row>
    <row r="567" spans="1:13" ht="22.9" customHeight="1">
      <c r="A567" s="1503"/>
      <c r="B567" s="388" t="s">
        <v>35</v>
      </c>
      <c r="C567" s="326">
        <v>539</v>
      </c>
      <c r="D567" s="1330">
        <v>-0.99486725326629333</v>
      </c>
      <c r="E567" s="1331">
        <v>257254028.12193528</v>
      </c>
      <c r="F567" s="1331">
        <v>250182473.50188878</v>
      </c>
      <c r="G567" s="1331">
        <v>7071554.6200464964</v>
      </c>
      <c r="H567" s="1331">
        <v>429281.99809778522</v>
      </c>
      <c r="I567" s="970"/>
      <c r="J567" s="309"/>
      <c r="K567" s="224"/>
      <c r="L567" s="224"/>
      <c r="M567" s="224"/>
    </row>
    <row r="568" spans="1:13" ht="22.9" customHeight="1">
      <c r="A568" s="1503"/>
      <c r="B568" s="388" t="s">
        <v>300</v>
      </c>
      <c r="C568" s="326">
        <v>695</v>
      </c>
      <c r="D568" s="1330">
        <v>-0.99435239434101785</v>
      </c>
      <c r="E568" s="1331">
        <v>340721955.3424871</v>
      </c>
      <c r="F568" s="1331">
        <v>331940329.64405596</v>
      </c>
      <c r="G568" s="1331">
        <v>8781625.6984311342</v>
      </c>
      <c r="H568" s="1331">
        <v>1080383.8993654528</v>
      </c>
      <c r="I568" s="970"/>
      <c r="J568" s="885"/>
      <c r="K568" s="224"/>
      <c r="L568" s="224"/>
      <c r="M568" s="224"/>
    </row>
    <row r="569" spans="1:13" ht="22.9" customHeight="1">
      <c r="A569" s="1503"/>
      <c r="B569" s="382" t="s">
        <v>57</v>
      </c>
      <c r="C569" s="339">
        <v>2092</v>
      </c>
      <c r="D569" s="1334">
        <v>-0.99355500580727252</v>
      </c>
      <c r="E569" s="1333">
        <v>906736981.40088999</v>
      </c>
      <c r="F569" s="1333">
        <v>882484894.89619994</v>
      </c>
      <c r="G569" s="1335">
        <v>24252086.504690051</v>
      </c>
      <c r="H569" s="1333">
        <v>1943341.4270739064</v>
      </c>
      <c r="I569" s="970"/>
      <c r="J569" s="885"/>
      <c r="K569" s="224"/>
      <c r="L569" s="224"/>
      <c r="M569" s="224"/>
    </row>
    <row r="570" spans="1:13" ht="22.9" customHeight="1">
      <c r="A570" s="1503"/>
      <c r="B570" s="388" t="s">
        <v>301</v>
      </c>
      <c r="C570" s="326">
        <v>1144</v>
      </c>
      <c r="D570" s="1330">
        <v>-0.99221424439377959</v>
      </c>
      <c r="E570" s="1331">
        <v>699337135.9487977</v>
      </c>
      <c r="F570" s="1331">
        <v>678047366.8715235</v>
      </c>
      <c r="G570" s="1331">
        <v>21289769.077274203</v>
      </c>
      <c r="H570" s="1331">
        <v>1333400.3619873368</v>
      </c>
      <c r="I570" s="970"/>
      <c r="J570" s="885"/>
      <c r="K570" s="224"/>
      <c r="L570" s="224"/>
      <c r="M570" s="224"/>
    </row>
    <row r="571" spans="1:13" ht="22.9" customHeight="1">
      <c r="A571" s="1503"/>
      <c r="B571" s="388" t="s">
        <v>38</v>
      </c>
      <c r="C571" s="326">
        <v>965</v>
      </c>
      <c r="D571" s="1330">
        <v>-0.99328508802449378</v>
      </c>
      <c r="E571" s="1331">
        <v>829558955.28288031</v>
      </c>
      <c r="F571" s="1331">
        <v>816767267.71820712</v>
      </c>
      <c r="G571" s="1331">
        <v>12791687.564673185</v>
      </c>
      <c r="H571" s="1331">
        <v>812196.09796360612</v>
      </c>
      <c r="I571" s="970"/>
      <c r="J571" s="885"/>
      <c r="K571" s="224"/>
      <c r="L571" s="224"/>
      <c r="M571" s="224"/>
    </row>
    <row r="572" spans="1:13" ht="22.9" customHeight="1">
      <c r="A572" s="1503"/>
      <c r="B572" s="388" t="s">
        <v>48</v>
      </c>
      <c r="C572" s="326">
        <v>817</v>
      </c>
      <c r="D572" s="1330">
        <v>-0.99377091926592909</v>
      </c>
      <c r="E572" s="1331">
        <v>703469005.81850219</v>
      </c>
      <c r="F572" s="1331">
        <v>699465097.28607893</v>
      </c>
      <c r="G572" s="1331">
        <v>4003908.5324232578</v>
      </c>
      <c r="H572" s="1331">
        <v>809617.510320656</v>
      </c>
      <c r="I572" s="373"/>
      <c r="J572" s="224"/>
      <c r="K572" s="224"/>
      <c r="L572" s="224"/>
      <c r="M572" s="224"/>
    </row>
    <row r="573" spans="1:13" ht="22.9" customHeight="1">
      <c r="A573" s="1503"/>
      <c r="B573" s="382" t="s">
        <v>58</v>
      </c>
      <c r="C573" s="339">
        <v>2926</v>
      </c>
      <c r="D573" s="1334">
        <v>-0.99306312884657333</v>
      </c>
      <c r="E573" s="1333">
        <v>2232365097.0501804</v>
      </c>
      <c r="F573" s="1333">
        <v>2194279731.8758097</v>
      </c>
      <c r="G573" s="1335">
        <v>38085365.174370766</v>
      </c>
      <c r="H573" s="1333">
        <v>2955213.970271599</v>
      </c>
      <c r="I573" s="373"/>
      <c r="J573" s="224"/>
      <c r="K573" s="224"/>
      <c r="L573" s="224"/>
      <c r="M573" s="224"/>
    </row>
    <row r="574" spans="1:13" ht="22.9" customHeight="1">
      <c r="A574" s="1503"/>
      <c r="B574" s="389" t="s">
        <v>40</v>
      </c>
      <c r="C574" s="379">
        <v>622</v>
      </c>
      <c r="D574" s="1336">
        <v>-0.99523897002541262</v>
      </c>
      <c r="E574" s="1331">
        <v>503466655.75480181</v>
      </c>
      <c r="F574" s="1331">
        <v>496400949.86014616</v>
      </c>
      <c r="G574" s="1331">
        <v>7065705.8946556449</v>
      </c>
      <c r="H574" s="1331">
        <v>276422.77710890141</v>
      </c>
      <c r="I574" s="373"/>
      <c r="J574" s="224"/>
      <c r="K574" s="224"/>
      <c r="L574" s="224"/>
      <c r="M574" s="224"/>
    </row>
    <row r="575" spans="1:13" ht="22.9" customHeight="1">
      <c r="A575" s="1503"/>
      <c r="B575" s="389" t="s">
        <v>41</v>
      </c>
      <c r="C575" s="379">
        <v>608</v>
      </c>
      <c r="D575" s="1336">
        <v>-0.99504029758214507</v>
      </c>
      <c r="E575" s="1331">
        <v>556665730.53960466</v>
      </c>
      <c r="F575" s="1331">
        <v>544344382.78298426</v>
      </c>
      <c r="G575" s="1331">
        <v>12321347.756620407</v>
      </c>
      <c r="H575" s="1331">
        <v>821294.81204485975</v>
      </c>
      <c r="I575" s="373"/>
      <c r="J575" s="224"/>
      <c r="K575" s="224"/>
      <c r="L575" s="224"/>
      <c r="M575" s="224"/>
    </row>
    <row r="576" spans="1:13" ht="22.9" customHeight="1">
      <c r="A576" s="1503"/>
      <c r="B576" s="389" t="s">
        <v>51</v>
      </c>
      <c r="C576" s="379">
        <v>634</v>
      </c>
      <c r="D576" s="1336">
        <v>-0.9949029633560047</v>
      </c>
      <c r="E576" s="1331">
        <v>672308696.86642408</v>
      </c>
      <c r="F576" s="1331">
        <v>664410834.74317408</v>
      </c>
      <c r="G576" s="1331">
        <v>7897862.1232500076</v>
      </c>
      <c r="H576" s="1331">
        <v>737660.74272444611</v>
      </c>
      <c r="I576" s="373"/>
      <c r="J576" s="224"/>
      <c r="K576" s="224"/>
      <c r="L576" s="224"/>
      <c r="M576" s="224"/>
    </row>
    <row r="577" spans="1:13" ht="22.9" customHeight="1">
      <c r="A577" s="1503"/>
      <c r="B577" s="382" t="s">
        <v>59</v>
      </c>
      <c r="C577" s="339">
        <v>1864</v>
      </c>
      <c r="D577" s="1334">
        <v>-0.99506379462843397</v>
      </c>
      <c r="E577" s="1333">
        <v>1732441083.1608305</v>
      </c>
      <c r="F577" s="1333">
        <v>1705156167.3863044</v>
      </c>
      <c r="G577" s="1335">
        <v>27284915.774526119</v>
      </c>
      <c r="H577" s="1333">
        <v>1835378.3318782072</v>
      </c>
      <c r="I577" s="1278"/>
      <c r="J577" s="224"/>
      <c r="K577" s="224"/>
      <c r="L577" s="224"/>
      <c r="M577" s="224"/>
    </row>
    <row r="578" spans="1:13" ht="22.9" customHeight="1">
      <c r="A578" s="1503"/>
      <c r="B578" s="390" t="s">
        <v>299</v>
      </c>
      <c r="C578" s="355">
        <v>262684</v>
      </c>
      <c r="D578" s="444">
        <v>-0.81679570325931017</v>
      </c>
      <c r="E578" s="1337">
        <v>117072404022.61191</v>
      </c>
      <c r="F578" s="1337">
        <v>115359234573.15831</v>
      </c>
      <c r="G578" s="1338">
        <v>1713169449.453598</v>
      </c>
      <c r="H578" s="1337">
        <v>229695318.7292237</v>
      </c>
      <c r="I578" s="1279"/>
      <c r="J578" s="224"/>
      <c r="K578" s="224"/>
      <c r="L578" s="224"/>
      <c r="M578" s="224"/>
    </row>
    <row r="581" spans="1:13" ht="23.1" customHeight="1">
      <c r="B581" s="513" t="s">
        <v>26</v>
      </c>
      <c r="C581" s="514"/>
      <c r="D581" s="515"/>
      <c r="E581" s="515"/>
      <c r="F581" s="516"/>
      <c r="I581" s="1278"/>
    </row>
    <row r="582" spans="1:13" ht="23.1" customHeight="1">
      <c r="B582" s="513" t="s">
        <v>270</v>
      </c>
      <c r="C582" s="514"/>
      <c r="D582" s="517"/>
      <c r="E582" s="518"/>
      <c r="F582" s="519"/>
      <c r="I582" s="1279"/>
    </row>
    <row r="583" spans="1:13" ht="23.1" customHeight="1">
      <c r="B583" s="513" t="s">
        <v>271</v>
      </c>
      <c r="C583" s="514"/>
      <c r="D583" s="517"/>
      <c r="E583" s="518"/>
      <c r="F583" s="519"/>
    </row>
    <row r="584" spans="1:13" ht="23.1" customHeight="1">
      <c r="B584" s="520" t="s">
        <v>27</v>
      </c>
      <c r="C584" s="514"/>
      <c r="D584" s="517"/>
      <c r="E584" s="518"/>
      <c r="F584" s="519"/>
    </row>
    <row r="585" spans="1:13" ht="23.1" customHeight="1">
      <c r="B585" s="520" t="s">
        <v>357</v>
      </c>
      <c r="C585" s="520"/>
      <c r="D585" s="520"/>
      <c r="E585" s="520"/>
      <c r="F585" s="520"/>
    </row>
    <row r="586" spans="1:13" ht="23.1" customHeight="1">
      <c r="B586" s="520" t="s">
        <v>185</v>
      </c>
      <c r="C586" s="520"/>
      <c r="D586" s="520"/>
      <c r="E586" s="520"/>
      <c r="F586" s="520"/>
      <c r="J586" s="224"/>
      <c r="K586" s="224"/>
      <c r="L586" s="224"/>
      <c r="M586" s="224"/>
    </row>
    <row r="587" spans="1:13" ht="23.1" customHeight="1">
      <c r="C587" s="520"/>
      <c r="D587" s="520"/>
      <c r="E587" s="520"/>
      <c r="F587" s="520"/>
      <c r="G587" s="224"/>
      <c r="H587" s="224"/>
      <c r="I587" s="224"/>
      <c r="J587" s="224"/>
      <c r="K587" s="224"/>
      <c r="L587" s="224"/>
      <c r="M587" s="224"/>
    </row>
    <row r="588" spans="1:13" ht="23.1" customHeight="1">
      <c r="B588" s="520"/>
      <c r="C588" s="520"/>
      <c r="D588" s="520"/>
      <c r="E588" s="520"/>
      <c r="F588" s="520"/>
      <c r="G588" s="224"/>
      <c r="H588" s="224"/>
      <c r="I588" s="224"/>
      <c r="J588" s="224"/>
      <c r="K588" s="224"/>
      <c r="L588" s="224"/>
      <c r="M588" s="224"/>
    </row>
    <row r="589" spans="1:13" ht="23.1" customHeight="1">
      <c r="B589" s="520"/>
      <c r="C589" s="520"/>
      <c r="D589" s="520"/>
      <c r="E589" s="520"/>
      <c r="F589" s="520"/>
      <c r="G589" s="224"/>
      <c r="H589" s="224"/>
      <c r="I589" s="224"/>
      <c r="J589" s="224"/>
      <c r="K589" s="224"/>
      <c r="L589" s="224"/>
      <c r="M589" s="224"/>
    </row>
    <row r="590" spans="1:13" ht="23.1" customHeight="1">
      <c r="B590" s="520"/>
      <c r="C590" s="520"/>
      <c r="D590" s="520"/>
      <c r="E590" s="520"/>
      <c r="F590" s="520"/>
      <c r="G590" s="224"/>
      <c r="H590" s="224"/>
      <c r="I590" s="224"/>
      <c r="J590" s="2"/>
      <c r="K590" s="2"/>
      <c r="L590" s="2"/>
      <c r="M590" s="224"/>
    </row>
    <row r="591" spans="1:13" ht="23.1" customHeight="1">
      <c r="B591" s="520"/>
      <c r="C591" s="520"/>
      <c r="D591" s="520"/>
      <c r="E591" s="520"/>
      <c r="F591" s="520"/>
      <c r="G591" s="224"/>
      <c r="H591" s="224"/>
      <c r="I591" s="224"/>
    </row>
    <row r="595" spans="11:12" ht="23.1" customHeight="1">
      <c r="K595" s="224"/>
      <c r="L595" s="2"/>
    </row>
    <row r="596" spans="11:12" ht="23.1" customHeight="1">
      <c r="K596" s="224"/>
      <c r="L596" s="2"/>
    </row>
    <row r="597" spans="11:12" ht="23.1" customHeight="1">
      <c r="K597" s="224"/>
      <c r="L597" s="2"/>
    </row>
  </sheetData>
  <mergeCells count="39"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  <mergeCell ref="A4:M5"/>
    <mergeCell ref="A59:A75"/>
    <mergeCell ref="A7:B7"/>
    <mergeCell ref="A8:A24"/>
    <mergeCell ref="A25:A41"/>
    <mergeCell ref="A42:A58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77:A493"/>
    <mergeCell ref="A460:A476"/>
    <mergeCell ref="A426:A442"/>
    <mergeCell ref="A562:A578"/>
    <mergeCell ref="A545:A561"/>
    <mergeCell ref="A494:A510"/>
    <mergeCell ref="A528:A544"/>
    <mergeCell ref="A511:A527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209"/>
  <sheetViews>
    <sheetView tabSelected="1" view="pageBreakPreview" zoomScale="70" zoomScaleNormal="70" zoomScaleSheetLayoutView="70" workbookViewId="0">
      <pane ySplit="3" topLeftCell="A4" activePane="bottomLeft" state="frozen"/>
      <selection pane="bottomLeft" activeCell="K78" sqref="K78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17.75" style="313" customWidth="1"/>
    <col min="10" max="10" width="11.125" style="313" customWidth="1"/>
    <col min="11" max="11" width="9.875" style="313" bestFit="1" customWidth="1"/>
    <col min="12" max="13" width="16.625" style="313" customWidth="1"/>
    <col min="14" max="14" width="20.375" style="313" bestFit="1" customWidth="1"/>
    <col min="15" max="15" width="11.875" style="224" bestFit="1" customWidth="1"/>
    <col min="16" max="16" width="15.625" style="224" customWidth="1"/>
    <col min="17" max="17" width="15" style="224" bestFit="1" customWidth="1"/>
    <col min="18" max="18" width="9.25" style="224" bestFit="1" customWidth="1"/>
    <col min="19" max="19" width="6.25" style="224" bestFit="1" customWidth="1"/>
    <col min="20" max="20" width="6.75" style="224" bestFit="1" customWidth="1"/>
    <col min="21" max="21" width="13.125" style="224" bestFit="1" customWidth="1"/>
    <col min="22" max="22" width="15" style="224" bestFit="1" customWidth="1"/>
    <col min="23" max="23" width="17.125" style="224" bestFit="1" customWidth="1"/>
    <col min="24" max="24" width="18" style="224" bestFit="1" customWidth="1"/>
    <col min="25" max="25" width="12.75" style="224" bestFit="1" customWidth="1"/>
    <col min="26" max="26" width="9.125" style="224" bestFit="1" customWidth="1"/>
    <col min="27" max="27" width="13.75" style="224" bestFit="1" customWidth="1"/>
    <col min="28" max="28" width="9" style="224"/>
    <col min="29" max="29" width="15" style="224" bestFit="1" customWidth="1"/>
    <col min="30" max="194" width="9" style="224"/>
    <col min="195" max="196" width="12.75" style="224" bestFit="1" customWidth="1"/>
    <col min="197" max="16384" width="9" style="224"/>
  </cols>
  <sheetData>
    <row r="2" spans="1:15" ht="23.1" customHeight="1">
      <c r="A2" s="1349" t="s">
        <v>358</v>
      </c>
      <c r="B2" s="224"/>
    </row>
    <row r="3" spans="1:15" ht="23.1" customHeight="1">
      <c r="A3" s="1350" t="s">
        <v>359</v>
      </c>
      <c r="B3" s="224"/>
    </row>
    <row r="4" spans="1:15" ht="23.1" customHeight="1">
      <c r="A4" s="1350"/>
      <c r="B4" s="224"/>
    </row>
    <row r="5" spans="1:15" ht="23.1" customHeight="1">
      <c r="A5" s="1513" t="s">
        <v>94</v>
      </c>
      <c r="B5" s="1513"/>
      <c r="C5" s="1513"/>
      <c r="D5" s="1513"/>
      <c r="E5" s="1513"/>
      <c r="F5" s="1513"/>
      <c r="G5" s="1513"/>
      <c r="H5" s="1513"/>
      <c r="I5" s="1513"/>
      <c r="J5" s="1513"/>
      <c r="K5" s="1513"/>
      <c r="L5" s="1513"/>
      <c r="M5" s="1280"/>
      <c r="N5" s="1280"/>
      <c r="O5" s="1280"/>
    </row>
    <row r="6" spans="1:15" ht="23.1" customHeight="1">
      <c r="A6" s="1513"/>
      <c r="B6" s="1513"/>
      <c r="C6" s="1513"/>
      <c r="D6" s="1513"/>
      <c r="E6" s="1513"/>
      <c r="F6" s="1513"/>
      <c r="G6" s="1513"/>
      <c r="H6" s="1513"/>
      <c r="I6" s="1513"/>
      <c r="J6" s="1513"/>
      <c r="K6" s="1513"/>
      <c r="L6" s="1513"/>
      <c r="M6" s="1280"/>
      <c r="N6" s="1280"/>
      <c r="O6" s="1280"/>
    </row>
    <row r="7" spans="1:15" ht="23.1" customHeight="1" thickBot="1">
      <c r="A7" s="308" t="s">
        <v>343</v>
      </c>
      <c r="D7" s="311" t="s">
        <v>104</v>
      </c>
      <c r="E7" s="312"/>
      <c r="F7" s="312"/>
      <c r="G7" s="312"/>
      <c r="H7" s="312"/>
      <c r="I7" s="877" t="s">
        <v>111</v>
      </c>
      <c r="J7" s="560"/>
      <c r="K7" s="1281" t="s">
        <v>157</v>
      </c>
      <c r="L7" s="315" t="s">
        <v>406</v>
      </c>
      <c r="M7" s="560"/>
    </row>
    <row r="8" spans="1:15" s="322" customFormat="1" ht="56.25" customHeight="1">
      <c r="A8" s="1519"/>
      <c r="B8" s="1520"/>
      <c r="C8" s="1282" t="s">
        <v>177</v>
      </c>
      <c r="D8" s="1283" t="s">
        <v>178</v>
      </c>
      <c r="E8" s="1284" t="s">
        <v>174</v>
      </c>
      <c r="F8" s="1345" t="s">
        <v>353</v>
      </c>
      <c r="G8" s="1345" t="s">
        <v>176</v>
      </c>
      <c r="H8" s="1346" t="s">
        <v>153</v>
      </c>
      <c r="I8" s="485" t="s">
        <v>85</v>
      </c>
      <c r="J8" s="1285"/>
    </row>
    <row r="9" spans="1:15" s="322" customFormat="1" ht="22.5" hidden="1" customHeight="1">
      <c r="A9" s="1502">
        <v>2020</v>
      </c>
      <c r="B9" s="391" t="s">
        <v>31</v>
      </c>
      <c r="C9" s="1287">
        <v>223880</v>
      </c>
      <c r="D9" s="1288"/>
      <c r="E9" s="1289">
        <v>2513030</v>
      </c>
      <c r="F9" s="408">
        <v>2357829</v>
      </c>
      <c r="G9" s="394">
        <v>-0.1437749046844865</v>
      </c>
      <c r="H9" s="395">
        <v>9.4951754346901326E-2</v>
      </c>
      <c r="I9" s="398">
        <v>149660263323</v>
      </c>
      <c r="J9" s="370"/>
    </row>
    <row r="10" spans="1:15" s="322" customFormat="1" ht="22.5" hidden="1" customHeight="1">
      <c r="A10" s="1502"/>
      <c r="B10" s="391" t="s">
        <v>29</v>
      </c>
      <c r="C10" s="1287">
        <v>83127</v>
      </c>
      <c r="D10" s="1288"/>
      <c r="E10" s="1289">
        <v>1046779</v>
      </c>
      <c r="F10" s="393">
        <v>928970</v>
      </c>
      <c r="G10" s="394">
        <v>-0.62456863402019147</v>
      </c>
      <c r="H10" s="395">
        <v>8.9482975768862286E-2</v>
      </c>
      <c r="I10" s="398">
        <v>59856046698</v>
      </c>
      <c r="J10" s="224"/>
    </row>
    <row r="11" spans="1:15" s="322" customFormat="1" ht="22.5" hidden="1" customHeight="1">
      <c r="A11" s="1502"/>
      <c r="B11" s="391" t="s">
        <v>32</v>
      </c>
      <c r="C11" s="1287">
        <v>10815</v>
      </c>
      <c r="D11" s="1288"/>
      <c r="E11" s="1289">
        <v>143366</v>
      </c>
      <c r="F11" s="393">
        <v>101069</v>
      </c>
      <c r="G11" s="394">
        <v>-0.95365182902138679</v>
      </c>
      <c r="H11" s="395">
        <v>0.10700610474032592</v>
      </c>
      <c r="I11" s="398">
        <v>6065633242</v>
      </c>
      <c r="J11" s="224"/>
    </row>
    <row r="12" spans="1:15" s="322" customFormat="1" ht="22.5" hidden="1" customHeight="1">
      <c r="A12" s="1502"/>
      <c r="B12" s="399" t="s">
        <v>11</v>
      </c>
      <c r="C12" s="1292">
        <v>317822</v>
      </c>
      <c r="D12" s="1293"/>
      <c r="E12" s="1294">
        <v>3703175</v>
      </c>
      <c r="F12" s="401">
        <v>3387868</v>
      </c>
      <c r="G12" s="752">
        <v>-0.54272397308984999</v>
      </c>
      <c r="H12" s="753">
        <v>9.3811801404305006E-2</v>
      </c>
      <c r="I12" s="413">
        <v>215581943263</v>
      </c>
      <c r="J12" s="224"/>
    </row>
    <row r="13" spans="1:15" s="322" customFormat="1" ht="22.5" hidden="1" customHeight="1">
      <c r="A13" s="1502"/>
      <c r="B13" s="391" t="s">
        <v>43</v>
      </c>
      <c r="C13" s="1287">
        <v>1554</v>
      </c>
      <c r="D13" s="1288"/>
      <c r="E13" s="1289">
        <v>31425</v>
      </c>
      <c r="F13" s="393">
        <v>5838</v>
      </c>
      <c r="G13" s="394">
        <v>-0.99721577460651001</v>
      </c>
      <c r="H13" s="395">
        <v>0.26618705035971224</v>
      </c>
      <c r="I13" s="398">
        <v>767200253</v>
      </c>
      <c r="J13" s="224"/>
    </row>
    <row r="14" spans="1:15" s="322" customFormat="1" ht="22.5" hidden="1" customHeight="1">
      <c r="A14" s="1502"/>
      <c r="B14" s="391" t="s">
        <v>35</v>
      </c>
      <c r="C14" s="1287">
        <v>1217</v>
      </c>
      <c r="D14" s="1288"/>
      <c r="E14" s="1289">
        <v>37801</v>
      </c>
      <c r="F14" s="393">
        <v>11418</v>
      </c>
      <c r="G14" s="394">
        <v>-0.99491465863677397</v>
      </c>
      <c r="H14" s="395">
        <v>0.10658609213522509</v>
      </c>
      <c r="I14" s="398">
        <v>929663498</v>
      </c>
      <c r="J14" s="1285"/>
    </row>
    <row r="15" spans="1:15" s="322" customFormat="1" ht="22.5" hidden="1" customHeight="1">
      <c r="A15" s="1502"/>
      <c r="B15" s="391" t="s">
        <v>45</v>
      </c>
      <c r="C15" s="1287">
        <v>1096</v>
      </c>
      <c r="D15" s="1288"/>
      <c r="E15" s="1289">
        <v>48338</v>
      </c>
      <c r="F15" s="393">
        <v>20671</v>
      </c>
      <c r="G15" s="394">
        <v>-0.99118467239230101</v>
      </c>
      <c r="H15" s="395">
        <v>5.3021140728556918E-2</v>
      </c>
      <c r="I15" s="398">
        <v>947460131</v>
      </c>
      <c r="J15" s="1285"/>
    </row>
    <row r="16" spans="1:15" s="322" customFormat="1" ht="22.5" hidden="1" customHeight="1">
      <c r="A16" s="1502"/>
      <c r="B16" s="400" t="s">
        <v>57</v>
      </c>
      <c r="C16" s="1292">
        <v>3867</v>
      </c>
      <c r="D16" s="1293"/>
      <c r="E16" s="1294">
        <v>117564</v>
      </c>
      <c r="F16" s="401">
        <v>37927</v>
      </c>
      <c r="G16" s="752">
        <v>-0.99432823442201068</v>
      </c>
      <c r="H16" s="753">
        <v>0.10195902655100587</v>
      </c>
      <c r="I16" s="413">
        <v>2644323882</v>
      </c>
      <c r="J16" s="1285"/>
    </row>
    <row r="17" spans="1:14" s="322" customFormat="1" ht="22.5" hidden="1" customHeight="1">
      <c r="A17" s="1502"/>
      <c r="B17" s="391" t="s">
        <v>46</v>
      </c>
      <c r="C17" s="1287">
        <v>1551</v>
      </c>
      <c r="D17" s="1288"/>
      <c r="E17" s="1289">
        <v>63936</v>
      </c>
      <c r="F17" s="393">
        <v>35380</v>
      </c>
      <c r="G17" s="394">
        <v>-0.98577253181777424</v>
      </c>
      <c r="H17" s="395">
        <v>4.3838326738270206E-2</v>
      </c>
      <c r="I17" s="398">
        <v>1619927135</v>
      </c>
      <c r="J17" s="1285"/>
    </row>
    <row r="18" spans="1:14" s="322" customFormat="1" ht="22.5" hidden="1" customHeight="1">
      <c r="A18" s="1502"/>
      <c r="B18" s="391" t="s">
        <v>38</v>
      </c>
      <c r="C18" s="1287">
        <v>1268</v>
      </c>
      <c r="D18" s="1288"/>
      <c r="E18" s="1289">
        <v>88888</v>
      </c>
      <c r="F18" s="393">
        <v>58477</v>
      </c>
      <c r="G18" s="394">
        <v>-0.97424554922378148</v>
      </c>
      <c r="H18" s="395">
        <v>2.1683738905894624E-2</v>
      </c>
      <c r="I18" s="398">
        <v>1180633984</v>
      </c>
      <c r="J18" s="1285"/>
    </row>
    <row r="19" spans="1:14" s="322" customFormat="1" ht="22.5" hidden="1" customHeight="1">
      <c r="A19" s="1502"/>
      <c r="B19" s="407" t="s">
        <v>39</v>
      </c>
      <c r="C19" s="1287">
        <v>1217</v>
      </c>
      <c r="D19" s="1288"/>
      <c r="E19" s="1289">
        <v>76798</v>
      </c>
      <c r="F19" s="393">
        <v>45955</v>
      </c>
      <c r="G19" s="394">
        <v>-0.97592292401692915</v>
      </c>
      <c r="H19" s="395">
        <v>2.6482428462626481E-2</v>
      </c>
      <c r="I19" s="398">
        <v>1162744681</v>
      </c>
      <c r="J19" s="1285"/>
    </row>
    <row r="20" spans="1:14" s="322" customFormat="1" ht="22.5" hidden="1" customHeight="1">
      <c r="A20" s="1502"/>
      <c r="B20" s="410" t="s">
        <v>14</v>
      </c>
      <c r="C20" s="1292">
        <v>4036</v>
      </c>
      <c r="D20" s="1293"/>
      <c r="E20" s="1294">
        <v>229622</v>
      </c>
      <c r="F20" s="401">
        <v>139812</v>
      </c>
      <c r="G20" s="752">
        <v>-0.97902597675353586</v>
      </c>
      <c r="H20" s="753">
        <v>2.8867336137098389E-2</v>
      </c>
      <c r="I20" s="413">
        <v>3963305800</v>
      </c>
      <c r="J20" s="1285"/>
    </row>
    <row r="21" spans="1:14" s="322" customFormat="1" ht="22.5" hidden="1" customHeight="1">
      <c r="A21" s="1502"/>
      <c r="B21" s="502" t="s">
        <v>40</v>
      </c>
      <c r="C21" s="1287">
        <v>1236</v>
      </c>
      <c r="D21" s="1288"/>
      <c r="E21" s="1289">
        <v>71970</v>
      </c>
      <c r="F21" s="393">
        <v>39098</v>
      </c>
      <c r="G21" s="394">
        <v>-0.98054648756578333</v>
      </c>
      <c r="H21" s="395">
        <v>3.1612870223540847E-2</v>
      </c>
      <c r="I21" s="398">
        <v>1196181846</v>
      </c>
      <c r="J21" s="1285"/>
    </row>
    <row r="22" spans="1:14" s="322" customFormat="1" ht="22.5" hidden="1" customHeight="1">
      <c r="A22" s="1502"/>
      <c r="B22" s="502" t="s">
        <v>50</v>
      </c>
      <c r="C22" s="1287">
        <v>1230</v>
      </c>
      <c r="D22" s="1288"/>
      <c r="E22" s="1289">
        <v>70686</v>
      </c>
      <c r="F22" s="393">
        <v>37599</v>
      </c>
      <c r="G22" s="394">
        <v>-0.98074038786612161</v>
      </c>
      <c r="H22" s="395">
        <v>3.2713636000957474E-2</v>
      </c>
      <c r="I22" s="398">
        <v>1338053353</v>
      </c>
      <c r="J22" s="1285"/>
    </row>
    <row r="23" spans="1:14" s="322" customFormat="1" ht="22.5" hidden="1" customHeight="1">
      <c r="A23" s="1502"/>
      <c r="B23" s="407" t="s">
        <v>51</v>
      </c>
      <c r="C23" s="1287">
        <v>1393</v>
      </c>
      <c r="D23" s="1288"/>
      <c r="E23" s="1289">
        <v>80973</v>
      </c>
      <c r="F23" s="393">
        <v>46302</v>
      </c>
      <c r="G23" s="394">
        <v>-0.97892136689258824</v>
      </c>
      <c r="H23" s="395">
        <v>3.008509351647877E-2</v>
      </c>
      <c r="I23" s="398">
        <v>1216164782</v>
      </c>
      <c r="J23" s="1285"/>
    </row>
    <row r="24" spans="1:14" s="322" customFormat="1" ht="22.5" hidden="1" customHeight="1">
      <c r="A24" s="1502"/>
      <c r="B24" s="410" t="s">
        <v>59</v>
      </c>
      <c r="C24" s="1292">
        <v>3859</v>
      </c>
      <c r="D24" s="1293"/>
      <c r="E24" s="1294">
        <v>223629</v>
      </c>
      <c r="F24" s="401">
        <v>122999</v>
      </c>
      <c r="G24" s="752">
        <v>-0.98002831455952577</v>
      </c>
      <c r="H24" s="753">
        <v>3.1374238814949718E-2</v>
      </c>
      <c r="I24" s="413">
        <v>3750399981</v>
      </c>
      <c r="J24" s="1285"/>
    </row>
    <row r="25" spans="1:14" s="322" customFormat="1" ht="22.5" customHeight="1">
      <c r="A25" s="1502"/>
      <c r="B25" s="414" t="s">
        <v>299</v>
      </c>
      <c r="C25" s="1299">
        <v>329584</v>
      </c>
      <c r="D25" s="1300"/>
      <c r="E25" s="1301">
        <v>4273990</v>
      </c>
      <c r="F25" s="416">
        <v>3688606</v>
      </c>
      <c r="G25" s="417">
        <v>-0.86298108703004761</v>
      </c>
      <c r="H25" s="418">
        <v>8.9351912348459017E-2</v>
      </c>
      <c r="I25" s="421">
        <v>225939972926</v>
      </c>
      <c r="J25" s="1285"/>
    </row>
    <row r="26" spans="1:14" ht="23.1" hidden="1" customHeight="1">
      <c r="A26" s="1502">
        <v>2021</v>
      </c>
      <c r="B26" s="1286" t="s">
        <v>31</v>
      </c>
      <c r="C26" s="1287">
        <v>1038</v>
      </c>
      <c r="D26" s="1288">
        <v>-0.99536358763623367</v>
      </c>
      <c r="E26" s="1289">
        <v>86143</v>
      </c>
      <c r="F26" s="408">
        <v>52288</v>
      </c>
      <c r="G26" s="394">
        <v>-0.97782366745001437</v>
      </c>
      <c r="H26" s="395">
        <v>1.9851591187270503E-2</v>
      </c>
      <c r="I26" s="398">
        <v>992614834</v>
      </c>
      <c r="J26" s="224"/>
      <c r="K26" s="224"/>
      <c r="L26" s="224"/>
      <c r="M26" s="224"/>
      <c r="N26" s="224"/>
    </row>
    <row r="27" spans="1:14" ht="23.1" hidden="1" customHeight="1">
      <c r="A27" s="1502"/>
      <c r="B27" s="1290" t="s">
        <v>29</v>
      </c>
      <c r="C27" s="1287">
        <v>1165</v>
      </c>
      <c r="D27" s="1288">
        <v>-0.98598529960181414</v>
      </c>
      <c r="E27" s="1289">
        <v>68213</v>
      </c>
      <c r="F27" s="393">
        <v>38255</v>
      </c>
      <c r="G27" s="394">
        <v>-0.95881998342250019</v>
      </c>
      <c r="H27" s="395">
        <v>3.0453535485557442E-2</v>
      </c>
      <c r="I27" s="398">
        <v>850897647</v>
      </c>
      <c r="J27" s="224"/>
      <c r="K27" s="224"/>
      <c r="L27" s="224"/>
      <c r="M27" s="224"/>
      <c r="N27" s="224"/>
    </row>
    <row r="28" spans="1:14" ht="23.1" hidden="1" customHeight="1">
      <c r="A28" s="1502"/>
      <c r="B28" s="1290" t="s">
        <v>32</v>
      </c>
      <c r="C28" s="1287">
        <v>1365</v>
      </c>
      <c r="D28" s="1288">
        <v>-0.87378640776699035</v>
      </c>
      <c r="E28" s="1289">
        <v>73999</v>
      </c>
      <c r="F28" s="393">
        <v>39654</v>
      </c>
      <c r="G28" s="394">
        <v>-0.60765417684947909</v>
      </c>
      <c r="H28" s="395">
        <v>3.4422756846724162E-2</v>
      </c>
      <c r="I28" s="398">
        <v>1264632908</v>
      </c>
      <c r="J28" s="224"/>
      <c r="K28" s="224"/>
      <c r="L28" s="224"/>
      <c r="M28" s="224"/>
      <c r="N28" s="224"/>
    </row>
    <row r="29" spans="1:14" ht="23.1" hidden="1" customHeight="1">
      <c r="A29" s="1502"/>
      <c r="B29" s="1291" t="s">
        <v>12</v>
      </c>
      <c r="C29" s="1292">
        <v>3568</v>
      </c>
      <c r="D29" s="1293">
        <v>-0.98877359024862976</v>
      </c>
      <c r="E29" s="1294">
        <v>228355</v>
      </c>
      <c r="F29" s="401">
        <v>130197</v>
      </c>
      <c r="G29" s="752">
        <v>-0.96156963612513824</v>
      </c>
      <c r="H29" s="753">
        <v>2.7404625298585988E-2</v>
      </c>
      <c r="I29" s="413">
        <v>3108145389</v>
      </c>
      <c r="J29" s="224"/>
      <c r="K29" s="224"/>
      <c r="L29" s="224"/>
      <c r="M29" s="224"/>
      <c r="N29" s="224"/>
    </row>
    <row r="30" spans="1:14" ht="23.1" hidden="1" customHeight="1">
      <c r="A30" s="1502"/>
      <c r="B30" s="1290" t="s">
        <v>43</v>
      </c>
      <c r="C30" s="1287">
        <v>1215</v>
      </c>
      <c r="D30" s="1288">
        <v>-0.21814671814671815</v>
      </c>
      <c r="E30" s="1289">
        <v>71302</v>
      </c>
      <c r="F30" s="393">
        <v>36904</v>
      </c>
      <c r="G30" s="394">
        <v>5.3213429256594722</v>
      </c>
      <c r="H30" s="395">
        <v>3.2923260351181441E-2</v>
      </c>
      <c r="I30" s="398">
        <v>1240441953</v>
      </c>
      <c r="L30" s="224"/>
      <c r="M30" s="224"/>
      <c r="N30" s="224"/>
    </row>
    <row r="31" spans="1:14" ht="23.1" hidden="1" customHeight="1">
      <c r="A31" s="1502"/>
      <c r="B31" s="1290" t="s">
        <v>44</v>
      </c>
      <c r="C31" s="1287">
        <v>1384</v>
      </c>
      <c r="D31" s="1288">
        <v>0.13722267871815941</v>
      </c>
      <c r="E31" s="1289">
        <v>75416</v>
      </c>
      <c r="F31" s="393">
        <v>40133</v>
      </c>
      <c r="G31" s="394">
        <v>2.5148887721142055</v>
      </c>
      <c r="H31" s="395">
        <v>3.4485336256945658E-2</v>
      </c>
      <c r="I31" s="398">
        <v>1726187465</v>
      </c>
      <c r="L31" s="224"/>
      <c r="M31" s="224"/>
      <c r="N31" s="224"/>
    </row>
    <row r="32" spans="1:14" ht="23.1" hidden="1" customHeight="1">
      <c r="A32" s="1502"/>
      <c r="B32" s="1290" t="s">
        <v>45</v>
      </c>
      <c r="C32" s="1287">
        <v>2015</v>
      </c>
      <c r="D32" s="1288">
        <v>0.83850364963503643</v>
      </c>
      <c r="E32" s="1289">
        <v>79446</v>
      </c>
      <c r="F32" s="393">
        <v>45241</v>
      </c>
      <c r="G32" s="394">
        <v>1.1886217406027768</v>
      </c>
      <c r="H32" s="395">
        <v>4.4539245374770671E-2</v>
      </c>
      <c r="I32" s="398">
        <v>2314335016</v>
      </c>
      <c r="L32" s="224"/>
      <c r="M32" s="224"/>
      <c r="N32" s="224"/>
    </row>
    <row r="33" spans="1:14" ht="23.1" hidden="1" customHeight="1">
      <c r="A33" s="1502"/>
      <c r="B33" s="1291" t="s">
        <v>57</v>
      </c>
      <c r="C33" s="1292">
        <v>4614</v>
      </c>
      <c r="D33" s="1293">
        <v>0.19317300232738566</v>
      </c>
      <c r="E33" s="1294">
        <v>226164</v>
      </c>
      <c r="F33" s="401">
        <v>122278</v>
      </c>
      <c r="G33" s="752">
        <v>2.2240356474279537</v>
      </c>
      <c r="H33" s="753">
        <v>3.7733688807471501E-2</v>
      </c>
      <c r="I33" s="413">
        <v>5280964434</v>
      </c>
      <c r="L33" s="224"/>
      <c r="M33" s="224"/>
      <c r="N33" s="224"/>
    </row>
    <row r="34" spans="1:14" ht="22.5" hidden="1" customHeight="1">
      <c r="A34" s="1502"/>
      <c r="B34" s="1290" t="s">
        <v>46</v>
      </c>
      <c r="C34" s="1287">
        <v>1819</v>
      </c>
      <c r="D34" s="1288">
        <v>0.17279174725983237</v>
      </c>
      <c r="E34" s="1289">
        <v>101963</v>
      </c>
      <c r="F34" s="393">
        <v>66140</v>
      </c>
      <c r="G34" s="394">
        <v>0.86941775014132272</v>
      </c>
      <c r="H34" s="395">
        <v>2.750226791654067E-2</v>
      </c>
      <c r="I34" s="398">
        <v>2172022619</v>
      </c>
      <c r="L34" s="224"/>
      <c r="M34" s="224"/>
      <c r="N34" s="224"/>
    </row>
    <row r="35" spans="1:14" ht="23.1" hidden="1" customHeight="1">
      <c r="A35" s="1502"/>
      <c r="B35" s="1290" t="s">
        <v>38</v>
      </c>
      <c r="C35" s="1287">
        <v>1701</v>
      </c>
      <c r="D35" s="1288">
        <v>0.34148264984227139</v>
      </c>
      <c r="E35" s="1289">
        <v>137712</v>
      </c>
      <c r="F35" s="393">
        <v>101675</v>
      </c>
      <c r="G35" s="394">
        <v>0.73871778648015463</v>
      </c>
      <c r="H35" s="395">
        <v>1.6729776247848539E-2</v>
      </c>
      <c r="I35" s="398">
        <v>1910193930</v>
      </c>
      <c r="J35" s="224"/>
      <c r="K35" s="224"/>
      <c r="L35" s="224"/>
      <c r="M35" s="224"/>
      <c r="N35" s="224"/>
    </row>
    <row r="36" spans="1:14" ht="23.1" hidden="1" customHeight="1">
      <c r="A36" s="1502"/>
      <c r="B36" s="1290" t="s">
        <v>39</v>
      </c>
      <c r="C36" s="1287">
        <v>2023</v>
      </c>
      <c r="D36" s="1288">
        <v>0.66228430566967944</v>
      </c>
      <c r="E36" s="1289">
        <v>116615</v>
      </c>
      <c r="F36" s="393">
        <v>81761</v>
      </c>
      <c r="G36" s="394">
        <v>0.77915351974757918</v>
      </c>
      <c r="H36" s="395">
        <v>2.4742848057142157E-2</v>
      </c>
      <c r="I36" s="398">
        <v>2364369768</v>
      </c>
      <c r="J36" s="224"/>
      <c r="K36" s="224"/>
      <c r="L36" s="224"/>
      <c r="M36" s="224"/>
      <c r="N36" s="224"/>
    </row>
    <row r="37" spans="1:14" ht="23.1" hidden="1" customHeight="1">
      <c r="A37" s="1502"/>
      <c r="B37" s="1291" t="s">
        <v>58</v>
      </c>
      <c r="C37" s="1292">
        <v>5543</v>
      </c>
      <c r="D37" s="1293">
        <v>0.37338949454905856</v>
      </c>
      <c r="E37" s="1294">
        <v>356290</v>
      </c>
      <c r="F37" s="401">
        <v>249576</v>
      </c>
      <c r="G37" s="752">
        <v>0.78508282550854003</v>
      </c>
      <c r="H37" s="753">
        <v>2.2209667596243227E-2</v>
      </c>
      <c r="I37" s="413">
        <v>6446586317</v>
      </c>
      <c r="J37" s="224"/>
      <c r="K37" s="224"/>
      <c r="L37" s="224"/>
      <c r="M37" s="224"/>
      <c r="N37" s="224"/>
    </row>
    <row r="38" spans="1:14" ht="23.1" hidden="1" customHeight="1">
      <c r="A38" s="1502"/>
      <c r="B38" s="1297" t="s">
        <v>40</v>
      </c>
      <c r="C38" s="1287">
        <v>3976</v>
      </c>
      <c r="D38" s="1288">
        <v>2.2168284789644015</v>
      </c>
      <c r="E38" s="1289">
        <v>124399</v>
      </c>
      <c r="F38" s="393">
        <v>88049</v>
      </c>
      <c r="G38" s="394">
        <v>1.2520077753337766</v>
      </c>
      <c r="H38" s="395">
        <v>4.5156674124635143E-2</v>
      </c>
      <c r="I38" s="398">
        <v>4492487468</v>
      </c>
      <c r="J38" s="224"/>
      <c r="K38" s="224"/>
      <c r="L38" s="224"/>
      <c r="M38" s="224"/>
      <c r="N38" s="224"/>
    </row>
    <row r="39" spans="1:14" ht="23.1" hidden="1" customHeight="1">
      <c r="A39" s="1502"/>
      <c r="B39" s="1297" t="s">
        <v>50</v>
      </c>
      <c r="C39" s="1287">
        <v>6495</v>
      </c>
      <c r="D39" s="1288">
        <v>4.2804878048780486</v>
      </c>
      <c r="E39" s="1289">
        <v>147907</v>
      </c>
      <c r="F39" s="393">
        <v>111854</v>
      </c>
      <c r="G39" s="394">
        <v>1.9749195457325994</v>
      </c>
      <c r="H39" s="395">
        <v>5.8066765605163877E-2</v>
      </c>
      <c r="I39" s="398">
        <v>6629269542</v>
      </c>
      <c r="J39" s="224"/>
      <c r="K39" s="224"/>
      <c r="L39" s="224"/>
      <c r="M39" s="224"/>
      <c r="N39" s="224"/>
    </row>
    <row r="40" spans="1:14" ht="23.1" hidden="1" customHeight="1">
      <c r="A40" s="1502"/>
      <c r="B40" s="1297" t="s">
        <v>42</v>
      </c>
      <c r="C40" s="1287">
        <v>2883</v>
      </c>
      <c r="D40" s="1288">
        <v>1.0696338837042356</v>
      </c>
      <c r="E40" s="1289">
        <v>139426</v>
      </c>
      <c r="F40" s="393">
        <v>101247</v>
      </c>
      <c r="G40" s="394">
        <v>1.1866658027730983</v>
      </c>
      <c r="H40" s="395">
        <v>2.8474917775341491E-2</v>
      </c>
      <c r="I40" s="398">
        <v>3208590444</v>
      </c>
      <c r="J40" s="224"/>
      <c r="K40" s="224"/>
      <c r="L40" s="224"/>
      <c r="M40" s="224"/>
      <c r="N40" s="224"/>
    </row>
    <row r="41" spans="1:14" ht="23.1" hidden="1" customHeight="1">
      <c r="A41" s="1502"/>
      <c r="B41" s="1291" t="s">
        <v>59</v>
      </c>
      <c r="C41" s="1292">
        <v>13354</v>
      </c>
      <c r="D41" s="1293">
        <v>2.4604819901528892</v>
      </c>
      <c r="E41" s="1294">
        <v>411732</v>
      </c>
      <c r="F41" s="401">
        <v>301150</v>
      </c>
      <c r="G41" s="752">
        <v>1.4483938893812143</v>
      </c>
      <c r="H41" s="753">
        <v>4.4343350489789143E-2</v>
      </c>
      <c r="I41" s="413">
        <v>14330347454</v>
      </c>
      <c r="J41" s="224"/>
      <c r="K41" s="224"/>
      <c r="L41" s="224"/>
      <c r="M41" s="224"/>
      <c r="N41" s="224"/>
    </row>
    <row r="42" spans="1:14" ht="23.1" customHeight="1">
      <c r="A42" s="1510"/>
      <c r="B42" s="1298" t="s">
        <v>354</v>
      </c>
      <c r="C42" s="1299">
        <v>27079</v>
      </c>
      <c r="D42" s="1300">
        <v>-0.91783885140055343</v>
      </c>
      <c r="E42" s="1301">
        <v>1222541</v>
      </c>
      <c r="F42" s="416">
        <v>803201</v>
      </c>
      <c r="G42" s="417">
        <v>-0.78224809047103427</v>
      </c>
      <c r="H42" s="418">
        <v>3.3713852447892871E-2</v>
      </c>
      <c r="I42" s="421">
        <v>29166043594</v>
      </c>
      <c r="J42" s="224"/>
      <c r="K42" s="224"/>
      <c r="L42" s="224"/>
      <c r="M42" s="224"/>
      <c r="N42" s="224"/>
    </row>
    <row r="43" spans="1:14" ht="23.1" hidden="1" customHeight="1">
      <c r="A43" s="1503">
        <v>2022</v>
      </c>
      <c r="B43" s="1351" t="s">
        <v>31</v>
      </c>
      <c r="C43" s="1287">
        <v>2957</v>
      </c>
      <c r="D43" s="1288">
        <v>1.8487475915221578</v>
      </c>
      <c r="E43" s="1289">
        <v>147434</v>
      </c>
      <c r="F43" s="408">
        <v>109975</v>
      </c>
      <c r="G43" s="394">
        <v>1.1032550489596082</v>
      </c>
      <c r="H43" s="395">
        <v>2.6887929074789724E-2</v>
      </c>
      <c r="I43" s="398">
        <v>3094771667</v>
      </c>
      <c r="J43" s="224"/>
      <c r="K43" s="224"/>
      <c r="L43" s="224"/>
      <c r="M43" s="224"/>
      <c r="N43" s="224"/>
    </row>
    <row r="44" spans="1:14" ht="23.1" hidden="1" customHeight="1">
      <c r="A44" s="1503"/>
      <c r="B44" s="1351" t="s">
        <v>29</v>
      </c>
      <c r="C44" s="1287">
        <v>3398</v>
      </c>
      <c r="D44" s="1288">
        <v>1.9167381974248925</v>
      </c>
      <c r="E44" s="1289">
        <v>112722</v>
      </c>
      <c r="F44" s="408">
        <v>80321</v>
      </c>
      <c r="G44" s="394">
        <v>1.0996209645797936</v>
      </c>
      <c r="H44" s="395">
        <v>4.2305250183638149E-2</v>
      </c>
      <c r="I44" s="398">
        <v>3650708541</v>
      </c>
      <c r="J44" s="224"/>
      <c r="K44" s="224"/>
      <c r="L44" s="224"/>
      <c r="M44" s="224"/>
      <c r="N44" s="224"/>
    </row>
    <row r="45" spans="1:14" ht="23.1" hidden="1" customHeight="1">
      <c r="A45" s="1503"/>
      <c r="B45" s="1351" t="s">
        <v>33</v>
      </c>
      <c r="C45" s="1287">
        <v>7939</v>
      </c>
      <c r="D45" s="1288">
        <v>4.8161172161172159</v>
      </c>
      <c r="E45" s="1289">
        <v>145503</v>
      </c>
      <c r="F45" s="408">
        <v>106810</v>
      </c>
      <c r="G45" s="394">
        <v>1.693549200585061</v>
      </c>
      <c r="H45" s="395">
        <v>7.4328246418874644E-2</v>
      </c>
      <c r="I45" s="398">
        <v>9007097487</v>
      </c>
      <c r="J45" s="224"/>
      <c r="K45" s="224"/>
      <c r="L45" s="224"/>
      <c r="M45" s="224"/>
      <c r="N45" s="224"/>
    </row>
    <row r="46" spans="1:14" ht="23.1" hidden="1" customHeight="1">
      <c r="A46" s="1503"/>
      <c r="B46" s="1352" t="s">
        <v>12</v>
      </c>
      <c r="C46" s="1292">
        <v>14294</v>
      </c>
      <c r="D46" s="1293">
        <v>3.0061659192825116</v>
      </c>
      <c r="E46" s="1294">
        <v>405659</v>
      </c>
      <c r="F46" s="401">
        <v>297106</v>
      </c>
      <c r="G46" s="752">
        <v>1.2819727029040608</v>
      </c>
      <c r="H46" s="753">
        <v>4.8110775278856703E-2</v>
      </c>
      <c r="I46" s="413">
        <v>15752577695</v>
      </c>
      <c r="J46" s="224"/>
      <c r="K46" s="224"/>
      <c r="L46" s="224"/>
      <c r="M46" s="224"/>
      <c r="N46" s="224"/>
    </row>
    <row r="47" spans="1:14" ht="23.1" hidden="1" customHeight="1">
      <c r="A47" s="1503"/>
      <c r="B47" s="1353" t="s">
        <v>43</v>
      </c>
      <c r="C47" s="1287">
        <v>12104</v>
      </c>
      <c r="D47" s="1288">
        <v>8.9621399176954739</v>
      </c>
      <c r="E47" s="1289">
        <v>215246</v>
      </c>
      <c r="F47" s="393">
        <v>175906</v>
      </c>
      <c r="G47" s="394">
        <v>3.7665835681768911</v>
      </c>
      <c r="H47" s="395">
        <v>6.8809477789273821E-2</v>
      </c>
      <c r="I47" s="398">
        <v>15023869850</v>
      </c>
      <c r="J47" s="224"/>
      <c r="K47" s="224"/>
      <c r="L47" s="224"/>
      <c r="M47" s="224"/>
      <c r="N47" s="224"/>
    </row>
    <row r="48" spans="1:14" ht="23.1" hidden="1" customHeight="1">
      <c r="A48" s="1503"/>
      <c r="B48" s="1353" t="s">
        <v>35</v>
      </c>
      <c r="C48" s="1287">
        <v>16642</v>
      </c>
      <c r="D48" s="1288">
        <v>11.02456647398844</v>
      </c>
      <c r="E48" s="1289">
        <v>315945</v>
      </c>
      <c r="F48" s="393">
        <v>272642</v>
      </c>
      <c r="G48" s="394">
        <v>5.793461739715446</v>
      </c>
      <c r="H48" s="395">
        <v>6.1039751762384374E-2</v>
      </c>
      <c r="I48" s="398">
        <v>20821826892</v>
      </c>
      <c r="J48" s="224"/>
      <c r="K48" s="224"/>
      <c r="L48" s="224"/>
      <c r="M48" s="224"/>
      <c r="N48" s="224"/>
    </row>
    <row r="49" spans="1:15" ht="23.1" hidden="1" customHeight="1">
      <c r="A49" s="1503"/>
      <c r="B49" s="1353" t="s">
        <v>352</v>
      </c>
      <c r="C49" s="1287">
        <v>20447</v>
      </c>
      <c r="D49" s="1288">
        <v>9.147394540942928</v>
      </c>
      <c r="E49" s="1289">
        <v>412798</v>
      </c>
      <c r="F49" s="393">
        <v>368269</v>
      </c>
      <c r="G49" s="394">
        <v>7.1401604739064126</v>
      </c>
      <c r="H49" s="395">
        <v>5.5521914687361687E-2</v>
      </c>
      <c r="I49" s="398">
        <v>26059283876</v>
      </c>
      <c r="J49" s="224"/>
      <c r="K49" s="224"/>
      <c r="L49" s="224"/>
      <c r="M49" s="224"/>
      <c r="N49" s="224"/>
    </row>
    <row r="50" spans="1:15" ht="23.1" hidden="1" customHeight="1">
      <c r="A50" s="1503"/>
      <c r="B50" s="1352" t="s">
        <v>57</v>
      </c>
      <c r="C50" s="1356">
        <v>49193</v>
      </c>
      <c r="D50" s="1359">
        <v>9.6616818378846983</v>
      </c>
      <c r="E50" s="1294">
        <v>943989</v>
      </c>
      <c r="F50" s="401">
        <v>816817</v>
      </c>
      <c r="G50" s="752">
        <v>5.6799996728765603</v>
      </c>
      <c r="H50" s="753">
        <v>6.0225240170074815E-2</v>
      </c>
      <c r="I50" s="413">
        <v>61904980618</v>
      </c>
      <c r="J50" s="224"/>
      <c r="K50" s="224"/>
      <c r="L50" s="224"/>
      <c r="M50" s="224"/>
      <c r="N50" s="224"/>
    </row>
    <row r="51" spans="1:15" ht="23.1" hidden="1" customHeight="1">
      <c r="A51" s="1503"/>
      <c r="B51" s="1361" t="s">
        <v>361</v>
      </c>
      <c r="C51" s="1362">
        <v>27404</v>
      </c>
      <c r="D51" s="1288">
        <v>14.065420560747663</v>
      </c>
      <c r="E51" s="1289">
        <v>674022</v>
      </c>
      <c r="F51" s="393">
        <v>615893</v>
      </c>
      <c r="G51" s="394">
        <v>8.31195947989114</v>
      </c>
      <c r="H51" s="395">
        <v>4.4494741781445801E-2</v>
      </c>
      <c r="I51" s="398">
        <v>30667397485.618988</v>
      </c>
      <c r="J51" s="848"/>
      <c r="K51" s="426"/>
      <c r="L51" s="426"/>
      <c r="M51" s="426"/>
      <c r="N51" s="423"/>
      <c r="O51" s="971"/>
    </row>
    <row r="52" spans="1:15" ht="23.1" hidden="1" customHeight="1">
      <c r="A52" s="1503"/>
      <c r="B52" s="1361" t="s">
        <v>47</v>
      </c>
      <c r="C52" s="1287">
        <v>25936</v>
      </c>
      <c r="D52" s="1288">
        <v>14.247501469723693</v>
      </c>
      <c r="E52" s="1289">
        <v>702153</v>
      </c>
      <c r="F52" s="393">
        <v>639111</v>
      </c>
      <c r="G52" s="394">
        <v>5.2858224735677402</v>
      </c>
      <c r="H52" s="395">
        <v>4.058137005934806E-2</v>
      </c>
      <c r="I52" s="398">
        <v>26797430369.035225</v>
      </c>
      <c r="J52" s="848"/>
      <c r="K52" s="426"/>
      <c r="L52" s="426"/>
      <c r="M52" s="426"/>
      <c r="N52" s="423"/>
      <c r="O52" s="971"/>
    </row>
    <row r="53" spans="1:15" ht="23.1" hidden="1" customHeight="1">
      <c r="A53" s="1503"/>
      <c r="B53" s="1361" t="s">
        <v>39</v>
      </c>
      <c r="C53" s="1287">
        <v>30574</v>
      </c>
      <c r="D53" s="1288">
        <v>14.113198220464657</v>
      </c>
      <c r="E53" s="1289">
        <v>619954</v>
      </c>
      <c r="F53" s="393">
        <v>563126</v>
      </c>
      <c r="G53" s="394">
        <v>5.8874646836511291</v>
      </c>
      <c r="H53" s="395">
        <v>5.4293355305917328E-2</v>
      </c>
      <c r="I53" s="398">
        <v>31523425876.076431</v>
      </c>
      <c r="J53" s="848"/>
      <c r="K53" s="426"/>
      <c r="L53" s="426"/>
      <c r="M53" s="426"/>
      <c r="N53" s="423"/>
      <c r="O53" s="971"/>
    </row>
    <row r="54" spans="1:15" ht="23.1" hidden="1" customHeight="1">
      <c r="A54" s="1503"/>
      <c r="B54" s="1352" t="s">
        <v>58</v>
      </c>
      <c r="C54" s="1292">
        <v>83914</v>
      </c>
      <c r="D54" s="1359">
        <v>14.138733537795417</v>
      </c>
      <c r="E54" s="1294">
        <v>1996129</v>
      </c>
      <c r="F54" s="401">
        <v>1818130</v>
      </c>
      <c r="G54" s="752">
        <v>6.2848751482514347</v>
      </c>
      <c r="H54" s="753">
        <v>4.6154015389438599E-2</v>
      </c>
      <c r="I54" s="413">
        <v>88988253730.730652</v>
      </c>
      <c r="J54" s="848"/>
      <c r="K54" s="426"/>
      <c r="L54" s="426"/>
      <c r="M54" s="426"/>
      <c r="N54" s="423"/>
      <c r="O54" s="971"/>
    </row>
    <row r="55" spans="1:15" ht="23.25" hidden="1" customHeight="1">
      <c r="A55" s="1503"/>
      <c r="B55" s="1361" t="s">
        <v>49</v>
      </c>
      <c r="C55" s="1401">
        <v>43684</v>
      </c>
      <c r="D55" s="1402">
        <v>9.986921529175051</v>
      </c>
      <c r="E55" s="1289">
        <v>773480</v>
      </c>
      <c r="F55" s="393">
        <v>705360</v>
      </c>
      <c r="G55" s="394">
        <v>7.0109938784086125</v>
      </c>
      <c r="H55" s="395">
        <v>6.1931495973687196E-2</v>
      </c>
      <c r="I55" s="398">
        <v>41531267502.342171</v>
      </c>
      <c r="J55" s="848"/>
      <c r="K55" s="426"/>
      <c r="L55" s="426"/>
      <c r="M55" s="426"/>
      <c r="N55" s="423"/>
      <c r="O55" s="971"/>
    </row>
    <row r="56" spans="1:15" ht="23.25" hidden="1" customHeight="1">
      <c r="A56" s="1503"/>
      <c r="B56" s="1361" t="s">
        <v>50</v>
      </c>
      <c r="C56" s="1287">
        <v>53236</v>
      </c>
      <c r="D56" s="1402">
        <v>7.1964588144726704</v>
      </c>
      <c r="E56" s="1289">
        <v>1041431</v>
      </c>
      <c r="F56" s="393">
        <v>964462</v>
      </c>
      <c r="G56" s="394">
        <v>7.6225079120997012</v>
      </c>
      <c r="H56" s="395">
        <v>5.5197612762348337E-2</v>
      </c>
      <c r="I56" s="398">
        <v>47282361484.99527</v>
      </c>
      <c r="J56" s="848"/>
      <c r="K56" s="426"/>
      <c r="L56" s="426"/>
      <c r="M56" s="426"/>
      <c r="N56" s="423"/>
      <c r="O56" s="971"/>
    </row>
    <row r="57" spans="1:15" ht="23.25" hidden="1" customHeight="1">
      <c r="A57" s="1503"/>
      <c r="B57" s="1361" t="s">
        <v>51</v>
      </c>
      <c r="C57" s="1401">
        <v>66600</v>
      </c>
      <c r="D57" s="1402">
        <v>22.100936524453694</v>
      </c>
      <c r="E57" s="1289">
        <v>1393343</v>
      </c>
      <c r="F57" s="393">
        <v>1303066</v>
      </c>
      <c r="G57" s="394">
        <v>11.870168992661512</v>
      </c>
      <c r="H57" s="395">
        <v>5.1110227724459084E-2</v>
      </c>
      <c r="I57" s="398">
        <v>61430559266.320618</v>
      </c>
      <c r="J57" s="848"/>
      <c r="K57" s="426"/>
      <c r="L57" s="426"/>
      <c r="M57" s="426"/>
      <c r="N57" s="423"/>
      <c r="O57" s="971"/>
    </row>
    <row r="58" spans="1:15" ht="23.25" hidden="1" customHeight="1">
      <c r="A58" s="1503"/>
      <c r="B58" s="1352" t="s">
        <v>59</v>
      </c>
      <c r="C58" s="1356">
        <v>163520</v>
      </c>
      <c r="D58" s="1359">
        <v>11.245020218661075</v>
      </c>
      <c r="E58" s="1294">
        <v>3208254</v>
      </c>
      <c r="F58" s="401">
        <v>2972888</v>
      </c>
      <c r="G58" s="752">
        <v>8.8717848248381213</v>
      </c>
      <c r="H58" s="753">
        <v>5.500375392547583E-2</v>
      </c>
      <c r="I58" s="413">
        <v>150244188253.65808</v>
      </c>
      <c r="J58" s="848"/>
      <c r="K58" s="426"/>
      <c r="L58" s="426"/>
      <c r="M58" s="426"/>
      <c r="N58" s="423"/>
      <c r="O58" s="971"/>
    </row>
    <row r="59" spans="1:15" ht="23.25" customHeight="1">
      <c r="A59" s="1503"/>
      <c r="B59" s="1298" t="s">
        <v>365</v>
      </c>
      <c r="C59" s="1424">
        <v>310921</v>
      </c>
      <c r="D59" s="1421">
        <v>10.481997119539127</v>
      </c>
      <c r="E59" s="1301">
        <v>6554031</v>
      </c>
      <c r="F59" s="416">
        <v>5904941</v>
      </c>
      <c r="G59" s="417">
        <v>6.351760020219098</v>
      </c>
      <c r="H59" s="418">
        <v>5.26543787651731E-2</v>
      </c>
      <c r="I59" s="421">
        <v>316890000297.38867</v>
      </c>
      <c r="J59" s="848"/>
      <c r="K59" s="426"/>
      <c r="L59" s="426"/>
      <c r="M59" s="426"/>
      <c r="N59" s="423"/>
      <c r="O59" s="971"/>
    </row>
    <row r="60" spans="1:15" ht="23.25" customHeight="1">
      <c r="A60" s="1502">
        <v>2023</v>
      </c>
      <c r="B60" s="1351" t="s">
        <v>30</v>
      </c>
      <c r="C60" s="1362">
        <v>90273</v>
      </c>
      <c r="D60" s="1288">
        <v>29.528576259722691</v>
      </c>
      <c r="E60" s="1289">
        <v>1782313</v>
      </c>
      <c r="F60" s="408">
        <v>1683921</v>
      </c>
      <c r="G60" s="394">
        <v>14.311852693794044</v>
      </c>
      <c r="H60" s="395">
        <v>5.3608809439397692E-2</v>
      </c>
      <c r="I60" s="398">
        <v>89429035715.32489</v>
      </c>
      <c r="J60" s="848"/>
      <c r="K60" s="426"/>
      <c r="L60" s="426"/>
      <c r="M60" s="426"/>
      <c r="N60" s="423"/>
      <c r="O60" s="971"/>
    </row>
    <row r="61" spans="1:15" ht="23.25" customHeight="1">
      <c r="A61" s="1502"/>
      <c r="B61" s="1351" t="s">
        <v>29</v>
      </c>
      <c r="C61" s="1287">
        <v>106850</v>
      </c>
      <c r="D61" s="1288">
        <v>30.444967628016482</v>
      </c>
      <c r="E61" s="1289">
        <v>1724880</v>
      </c>
      <c r="F61" s="408">
        <v>1631392</v>
      </c>
      <c r="G61" s="394">
        <v>19.31090250370389</v>
      </c>
      <c r="H61" s="395">
        <v>6.5496214275906711E-2</v>
      </c>
      <c r="I61" s="398">
        <v>102106558541.18915</v>
      </c>
      <c r="J61" s="848"/>
      <c r="K61" s="426"/>
      <c r="L61" s="426"/>
      <c r="M61" s="426"/>
      <c r="N61" s="423"/>
      <c r="O61" s="971"/>
    </row>
    <row r="62" spans="1:15" ht="23.25" customHeight="1">
      <c r="A62" s="1502"/>
      <c r="B62" s="1351" t="s">
        <v>32</v>
      </c>
      <c r="C62" s="1287">
        <v>98373</v>
      </c>
      <c r="D62" s="1288">
        <v>11.391107192341604</v>
      </c>
      <c r="E62" s="1289">
        <v>1472193</v>
      </c>
      <c r="F62" s="359">
        <v>1367857</v>
      </c>
      <c r="G62" s="327">
        <v>11.806450706862654</v>
      </c>
      <c r="H62" s="360">
        <v>7.1917605422204225E-2</v>
      </c>
      <c r="I62" s="330">
        <v>90661745535.97699</v>
      </c>
      <c r="J62" s="848"/>
      <c r="K62" s="426"/>
      <c r="L62" s="426"/>
      <c r="M62" s="426"/>
      <c r="N62" s="423"/>
      <c r="O62" s="971"/>
    </row>
    <row r="63" spans="1:15" ht="23.25" customHeight="1">
      <c r="A63" s="1502"/>
      <c r="B63" s="1352" t="s">
        <v>11</v>
      </c>
      <c r="C63" s="1292">
        <v>295496</v>
      </c>
      <c r="D63" s="1293">
        <v>19.672729816706312</v>
      </c>
      <c r="E63" s="1294">
        <v>4979386</v>
      </c>
      <c r="F63" s="336">
        <v>4683170</v>
      </c>
      <c r="G63" s="1295">
        <v>14.762623440792176</v>
      </c>
      <c r="H63" s="1296">
        <v>6.3097431867730619E-2</v>
      </c>
      <c r="I63" s="385">
        <v>282197339792.49103</v>
      </c>
      <c r="J63" s="848"/>
      <c r="K63" s="426"/>
      <c r="L63" s="426"/>
      <c r="M63" s="426"/>
      <c r="N63" s="423"/>
      <c r="O63" s="971"/>
    </row>
    <row r="64" spans="1:15" ht="23.25" customHeight="1">
      <c r="A64" s="1502"/>
      <c r="B64" s="1351" t="s">
        <v>43</v>
      </c>
      <c r="C64" s="1287">
        <v>88924</v>
      </c>
      <c r="D64" s="1288">
        <v>6.346662260409782</v>
      </c>
      <c r="E64" s="1289">
        <v>1497105</v>
      </c>
      <c r="F64" s="359">
        <v>1389096</v>
      </c>
      <c r="G64" s="327">
        <v>6.8968085227337328</v>
      </c>
      <c r="H64" s="360">
        <v>6.4015733973749836E-2</v>
      </c>
      <c r="I64" s="330">
        <v>89119340729.09288</v>
      </c>
      <c r="J64" s="848"/>
      <c r="K64" s="426"/>
      <c r="L64" s="426"/>
      <c r="M64" s="426"/>
      <c r="N64" s="423"/>
      <c r="O64" s="971"/>
    </row>
    <row r="65" spans="1:15" ht="23.25" customHeight="1">
      <c r="A65" s="1502"/>
      <c r="B65" s="1351" t="s">
        <v>35</v>
      </c>
      <c r="C65" s="1287">
        <v>100726</v>
      </c>
      <c r="D65" s="1288">
        <v>5.0525177262348278</v>
      </c>
      <c r="E65" s="1289">
        <v>1683022</v>
      </c>
      <c r="F65" s="359">
        <v>1566755</v>
      </c>
      <c r="G65" s="327">
        <v>4.7465650926856462</v>
      </c>
      <c r="H65" s="360">
        <v>6.4289566652093025E-2</v>
      </c>
      <c r="I65" s="330">
        <v>104038258883.43266</v>
      </c>
      <c r="J65" s="848"/>
      <c r="K65" s="426"/>
      <c r="L65" s="426"/>
      <c r="M65" s="426"/>
      <c r="N65" s="423"/>
      <c r="O65" s="971"/>
    </row>
    <row r="66" spans="1:15" ht="23.25" customHeight="1">
      <c r="A66" s="1502"/>
      <c r="B66" s="1351" t="s">
        <v>373</v>
      </c>
      <c r="C66" s="1287">
        <v>102397</v>
      </c>
      <c r="D66" s="1288">
        <v>4.0079229226781434</v>
      </c>
      <c r="E66" s="1289">
        <v>1771962</v>
      </c>
      <c r="F66" s="359">
        <v>1656334</v>
      </c>
      <c r="G66" s="327">
        <v>3.4976199462892614</v>
      </c>
      <c r="H66" s="360">
        <v>6.1821468375339757E-2</v>
      </c>
      <c r="I66" s="330">
        <v>98791079308.372437</v>
      </c>
      <c r="J66" s="848"/>
      <c r="K66" s="426"/>
      <c r="L66" s="426"/>
      <c r="M66" s="426"/>
      <c r="N66" s="423"/>
      <c r="O66" s="971"/>
    </row>
    <row r="67" spans="1:15" ht="23.25" customHeight="1">
      <c r="A67" s="1502"/>
      <c r="B67" s="1352" t="s">
        <v>13</v>
      </c>
      <c r="C67" s="1356">
        <v>292047</v>
      </c>
      <c r="D67" s="1359">
        <v>4.9367592950216492</v>
      </c>
      <c r="E67" s="1294">
        <v>4952089</v>
      </c>
      <c r="F67" s="401">
        <v>4612185</v>
      </c>
      <c r="G67" s="752">
        <v>4.6465340461817028</v>
      </c>
      <c r="H67" s="753">
        <v>6.3320747107932576E-2</v>
      </c>
      <c r="I67" s="413">
        <v>291948678920.89795</v>
      </c>
      <c r="J67" s="848"/>
      <c r="K67" s="426"/>
      <c r="L67" s="426"/>
      <c r="M67" s="426"/>
      <c r="N67" s="423"/>
      <c r="O67" s="971"/>
    </row>
    <row r="68" spans="1:15" ht="23.25" customHeight="1">
      <c r="A68" s="1502"/>
      <c r="B68" s="1351" t="s">
        <v>375</v>
      </c>
      <c r="C68" s="1287">
        <v>111183</v>
      </c>
      <c r="D68" s="1288">
        <v>3.0571814333673917</v>
      </c>
      <c r="E68" s="1289">
        <v>2153857</v>
      </c>
      <c r="F68" s="359">
        <v>2025741</v>
      </c>
      <c r="G68" s="327">
        <v>2.289111907425478</v>
      </c>
      <c r="H68" s="360">
        <v>5.4885101303671101E-2</v>
      </c>
      <c r="I68" s="330">
        <v>107399242109.19182</v>
      </c>
      <c r="J68" s="848"/>
      <c r="K68" s="426"/>
      <c r="L68" s="426"/>
      <c r="M68" s="426"/>
      <c r="N68" s="423"/>
      <c r="O68" s="971"/>
    </row>
    <row r="69" spans="1:15" ht="23.25" customHeight="1">
      <c r="A69" s="1502"/>
      <c r="B69" s="1351" t="s">
        <v>47</v>
      </c>
      <c r="C69" s="1287">
        <v>114601</v>
      </c>
      <c r="D69" s="1288">
        <v>3.4186073411474398</v>
      </c>
      <c r="E69" s="1289">
        <v>2093236</v>
      </c>
      <c r="F69" s="359">
        <v>1963655</v>
      </c>
      <c r="G69" s="327">
        <v>2.0724788025867182</v>
      </c>
      <c r="H69" s="360">
        <v>5.8361066480619048E-2</v>
      </c>
      <c r="I69" s="330">
        <v>106101637949.62245</v>
      </c>
      <c r="J69" s="848"/>
      <c r="K69" s="426"/>
      <c r="L69" s="426"/>
      <c r="M69" s="426"/>
      <c r="N69" s="423"/>
      <c r="O69" s="971"/>
    </row>
    <row r="70" spans="1:15" ht="23.1" customHeight="1">
      <c r="A70" s="1502"/>
      <c r="B70" s="1351" t="s">
        <v>39</v>
      </c>
      <c r="C70" s="1287">
        <v>111383</v>
      </c>
      <c r="D70" s="1288">
        <v>2.643062733041146</v>
      </c>
      <c r="E70" s="1289">
        <v>2017157</v>
      </c>
      <c r="F70" s="359">
        <v>1892394</v>
      </c>
      <c r="G70" s="327">
        <v>2.3605161189502883</v>
      </c>
      <c r="H70" s="360">
        <v>5.8858250448902291E-2</v>
      </c>
      <c r="I70" s="330">
        <v>118801466219.28159</v>
      </c>
    </row>
    <row r="71" spans="1:15" ht="23.1" customHeight="1">
      <c r="A71" s="1502"/>
      <c r="B71" s="1352" t="s">
        <v>14</v>
      </c>
      <c r="C71" s="1356">
        <v>337167</v>
      </c>
      <c r="D71" s="1359">
        <v>3.0180065304955077</v>
      </c>
      <c r="E71" s="1294">
        <v>6264250</v>
      </c>
      <c r="F71" s="401">
        <v>5881790</v>
      </c>
      <c r="G71" s="752">
        <v>2.235076699685941</v>
      </c>
      <c r="H71" s="753">
        <v>5.7323875894923146E-2</v>
      </c>
      <c r="I71" s="413">
        <v>332302346278.09583</v>
      </c>
    </row>
    <row r="72" spans="1:15" ht="23.1" customHeight="1">
      <c r="A72" s="1502"/>
      <c r="B72" s="1351" t="s">
        <v>380</v>
      </c>
      <c r="C72" s="1287">
        <v>126388</v>
      </c>
      <c r="D72" s="1288">
        <v>1.8932332204010622</v>
      </c>
      <c r="E72" s="1289">
        <v>2042703</v>
      </c>
      <c r="F72" s="359">
        <v>1911253</v>
      </c>
      <c r="G72" s="327">
        <v>1.7096135306793694</v>
      </c>
      <c r="H72" s="360">
        <v>6.6128346168717586E-2</v>
      </c>
      <c r="I72" s="1447">
        <v>124645871637.85703</v>
      </c>
    </row>
    <row r="73" spans="1:15" ht="23.1" customHeight="1">
      <c r="A73" s="1502"/>
      <c r="B73" s="1351" t="s">
        <v>383</v>
      </c>
      <c r="C73" s="1287">
        <v>127527</v>
      </c>
      <c r="D73" s="1288">
        <v>1.3955030430535729</v>
      </c>
      <c r="E73" s="1289">
        <v>2061646</v>
      </c>
      <c r="F73" s="359">
        <v>1929935</v>
      </c>
      <c r="G73" s="327">
        <v>1.0010482528083013</v>
      </c>
      <c r="H73" s="360">
        <v>6.607839124115579E-2</v>
      </c>
      <c r="I73" s="1447">
        <v>113898297250.7529</v>
      </c>
    </row>
    <row r="74" spans="1:15" ht="23.1" customHeight="1">
      <c r="A74" s="1502"/>
      <c r="B74" s="1353" t="s">
        <v>42</v>
      </c>
      <c r="C74" s="1362">
        <v>135321</v>
      </c>
      <c r="D74" s="1402">
        <v>1.0318468468468467</v>
      </c>
      <c r="E74" s="1289">
        <v>2415767</v>
      </c>
      <c r="F74" s="393">
        <v>2275049</v>
      </c>
      <c r="G74" s="394">
        <v>0.7459200071216654</v>
      </c>
      <c r="H74" s="395">
        <v>5.948047712378942E-2</v>
      </c>
      <c r="I74" s="1447">
        <v>118122990297.39897</v>
      </c>
    </row>
    <row r="75" spans="1:15" ht="23.1" customHeight="1">
      <c r="A75" s="1502"/>
      <c r="B75" s="1352" t="s">
        <v>15</v>
      </c>
      <c r="C75" s="1292">
        <v>389236</v>
      </c>
      <c r="D75" s="1293">
        <v>1.3803571428571431</v>
      </c>
      <c r="E75" s="1294">
        <v>6520116</v>
      </c>
      <c r="F75" s="401">
        <v>6116237</v>
      </c>
      <c r="G75" s="752">
        <v>1.0573385206573542</v>
      </c>
      <c r="H75" s="753">
        <v>6.3639783742847109E-2</v>
      </c>
      <c r="I75" s="1448">
        <v>356667159186.00891</v>
      </c>
    </row>
    <row r="76" spans="1:15" ht="23.1" customHeight="1">
      <c r="A76" s="1502"/>
      <c r="B76" s="1438" t="s">
        <v>384</v>
      </c>
      <c r="C76" s="1424">
        <v>1313946</v>
      </c>
      <c r="D76" s="1421">
        <v>3.2259802329209029</v>
      </c>
      <c r="E76" s="1301">
        <v>22715841</v>
      </c>
      <c r="F76" s="416">
        <v>21293382</v>
      </c>
      <c r="G76" s="417">
        <v>2.6060279010408403</v>
      </c>
      <c r="H76" s="418">
        <v>6.1706778190519479E-2</v>
      </c>
      <c r="I76" s="1449">
        <v>1263115524177.4937</v>
      </c>
    </row>
    <row r="77" spans="1:15" ht="23.1" customHeight="1">
      <c r="A77" s="1503">
        <v>2024</v>
      </c>
      <c r="B77" s="1351" t="s">
        <v>30</v>
      </c>
      <c r="C77" s="1287">
        <v>187073</v>
      </c>
      <c r="D77" s="1288">
        <v>1.0723029034151961</v>
      </c>
      <c r="E77" s="1289">
        <v>2770866</v>
      </c>
      <c r="F77" s="408">
        <v>2625783</v>
      </c>
      <c r="G77" s="394">
        <v>0.55932671425797298</v>
      </c>
      <c r="H77" s="395">
        <v>7.1244653499546617E-2</v>
      </c>
      <c r="I77" s="398">
        <v>169513871960.6059</v>
      </c>
    </row>
    <row r="78" spans="1:15" ht="23.1" customHeight="1">
      <c r="A78" s="1503"/>
      <c r="B78" s="1351" t="s">
        <v>28</v>
      </c>
      <c r="C78" s="1287">
        <v>172139</v>
      </c>
      <c r="D78" s="1288">
        <v>0.6110341600374356</v>
      </c>
      <c r="E78" s="1289">
        <v>2512109</v>
      </c>
      <c r="F78" s="408">
        <v>2375443</v>
      </c>
      <c r="G78" s="394">
        <v>0.45608351640807365</v>
      </c>
      <c r="H78" s="395">
        <v>7.2466062119781446E-2</v>
      </c>
      <c r="I78" s="398">
        <v>156805946193.90497</v>
      </c>
    </row>
    <row r="79" spans="1:15" ht="23.1" customHeight="1">
      <c r="A79" s="1503"/>
      <c r="B79" s="1351" t="s">
        <v>32</v>
      </c>
      <c r="C79" s="1287">
        <v>172090</v>
      </c>
      <c r="D79" s="1288">
        <v>0.74936212172039074</v>
      </c>
      <c r="E79" s="1289">
        <v>2141992</v>
      </c>
      <c r="F79" s="359">
        <v>2002071</v>
      </c>
      <c r="G79" s="327">
        <v>0.46365519202665184</v>
      </c>
      <c r="H79" s="360">
        <v>8.5955992569694079E-2</v>
      </c>
      <c r="I79" s="330">
        <v>140155832026.5127</v>
      </c>
    </row>
    <row r="80" spans="1:15" ht="23.1" customHeight="1">
      <c r="A80" s="1503"/>
      <c r="B80" s="1352" t="s">
        <v>11</v>
      </c>
      <c r="C80" s="1292">
        <v>531302</v>
      </c>
      <c r="D80" s="1293">
        <v>0.7980006497549883</v>
      </c>
      <c r="E80" s="1294">
        <v>7424967</v>
      </c>
      <c r="F80" s="336">
        <v>7003297</v>
      </c>
      <c r="G80" s="1295">
        <v>0.49541806084340312</v>
      </c>
      <c r="H80" s="1296">
        <v>7.5864553509582697E-2</v>
      </c>
      <c r="I80" s="385">
        <v>466475650181.02356</v>
      </c>
    </row>
    <row r="81" spans="1:9" ht="23.1" customHeight="1">
      <c r="A81" s="1503"/>
      <c r="B81" s="1351" t="s">
        <v>43</v>
      </c>
      <c r="C81" s="1287">
        <v>168952</v>
      </c>
      <c r="D81" s="1288">
        <v>0.89995951599118351</v>
      </c>
      <c r="E81" s="1289">
        <v>2110954</v>
      </c>
      <c r="F81" s="359">
        <v>1978375</v>
      </c>
      <c r="G81" s="327">
        <v>0.42421762066840585</v>
      </c>
      <c r="H81" s="360">
        <v>8.5399380804953559E-2</v>
      </c>
      <c r="I81" s="330">
        <v>138543645197.58081</v>
      </c>
    </row>
    <row r="82" spans="1:9" ht="23.1" customHeight="1">
      <c r="A82" s="1503"/>
      <c r="B82" s="1351" t="s">
        <v>35</v>
      </c>
      <c r="C82" s="1287">
        <v>154646</v>
      </c>
      <c r="D82" s="1288">
        <v>0.53531362309632069</v>
      </c>
      <c r="E82" s="1289">
        <v>2268310</v>
      </c>
      <c r="F82" s="359">
        <v>2126425</v>
      </c>
      <c r="G82" s="327">
        <v>0.35721602930898566</v>
      </c>
      <c r="H82" s="360">
        <v>7.2725819156565591E-2</v>
      </c>
      <c r="I82" s="330">
        <v>135483762525.74771</v>
      </c>
    </row>
    <row r="83" spans="1:9" ht="23.1" customHeight="1">
      <c r="A83" s="1503"/>
      <c r="B83" s="1351" t="s">
        <v>352</v>
      </c>
      <c r="C83" s="1287">
        <v>132605</v>
      </c>
      <c r="D83" s="1288">
        <v>0.29500864283133299</v>
      </c>
      <c r="E83" s="1289">
        <v>2219151</v>
      </c>
      <c r="F83" s="408">
        <v>2080180</v>
      </c>
      <c r="G83" s="394">
        <v>0.25589404069469079</v>
      </c>
      <c r="H83" s="395">
        <v>6.3746887288600021E-2</v>
      </c>
      <c r="I83" s="398">
        <v>109637883351.87141</v>
      </c>
    </row>
    <row r="84" spans="1:9" ht="23.1" customHeight="1">
      <c r="A84" s="1503"/>
      <c r="B84" s="1352" t="s">
        <v>23</v>
      </c>
      <c r="C84" s="1292">
        <v>456203</v>
      </c>
      <c r="D84" s="1293">
        <v>0.5620876091861926</v>
      </c>
      <c r="E84" s="1294">
        <v>6598415</v>
      </c>
      <c r="F84" s="401">
        <v>6184980</v>
      </c>
      <c r="G84" s="752">
        <v>0.34100865424955851</v>
      </c>
      <c r="H84" s="753">
        <v>7.3759818140074832E-2</v>
      </c>
      <c r="I84" s="413">
        <v>383665291075.19989</v>
      </c>
    </row>
    <row r="85" spans="1:9" ht="23.1" customHeight="1">
      <c r="A85" s="1503"/>
      <c r="B85" s="1351" t="s">
        <v>395</v>
      </c>
      <c r="C85" s="1287">
        <v>151576</v>
      </c>
      <c r="D85" s="1288">
        <v>0.36330194364246338</v>
      </c>
      <c r="E85" s="1289">
        <v>2501969</v>
      </c>
      <c r="F85" s="408">
        <v>2354604</v>
      </c>
      <c r="G85" s="394">
        <v>0.16234207630689212</v>
      </c>
      <c r="H85" s="395">
        <v>6.437430667747103E-2</v>
      </c>
      <c r="I85" s="398">
        <v>124438879204.93208</v>
      </c>
    </row>
    <row r="86" spans="1:9" ht="23.1" customHeight="1">
      <c r="A86" s="1503"/>
      <c r="B86" s="1351" t="s">
        <v>398</v>
      </c>
      <c r="C86" s="1287">
        <v>136226</v>
      </c>
      <c r="D86" s="1288">
        <v>0.18869817889896257</v>
      </c>
      <c r="E86" s="1289">
        <v>2359550</v>
      </c>
      <c r="F86" s="408">
        <v>2209151</v>
      </c>
      <c r="G86" s="394">
        <v>0.12501992457941946</v>
      </c>
      <c r="H86" s="395">
        <v>6.1664413161436227E-2</v>
      </c>
      <c r="I86" s="398">
        <v>111116869386.32227</v>
      </c>
    </row>
    <row r="87" spans="1:9" ht="23.1" customHeight="1">
      <c r="A87" s="1503"/>
      <c r="B87" s="1351" t="s">
        <v>39</v>
      </c>
      <c r="C87" s="1287">
        <v>130062</v>
      </c>
      <c r="D87" s="1288">
        <v>0.16770063654238077</v>
      </c>
      <c r="E87" s="1289">
        <v>2311792</v>
      </c>
      <c r="F87" s="359">
        <v>2166543</v>
      </c>
      <c r="G87" s="327">
        <v>0.14486888037057821</v>
      </c>
      <c r="H87" s="360">
        <v>6.0032041828848998E-2</v>
      </c>
      <c r="I87" s="330">
        <v>120888057707.65567</v>
      </c>
    </row>
    <row r="88" spans="1:9" ht="23.1" customHeight="1">
      <c r="A88" s="1503"/>
      <c r="B88" s="1352" t="s">
        <v>14</v>
      </c>
      <c r="C88" s="1356">
        <v>417864</v>
      </c>
      <c r="D88" s="1359">
        <v>0.23933836941337683</v>
      </c>
      <c r="E88" s="1294">
        <v>7173311</v>
      </c>
      <c r="F88" s="401">
        <v>6730298</v>
      </c>
      <c r="G88" s="752">
        <v>0.14426016569785727</v>
      </c>
      <c r="H88" s="753">
        <v>6.2086998228013085E-2</v>
      </c>
      <c r="I88" s="413">
        <v>356443806298.91003</v>
      </c>
    </row>
    <row r="89" spans="1:9" ht="23.1" customHeight="1">
      <c r="A89" s="1503"/>
      <c r="B89" s="1351" t="s">
        <v>380</v>
      </c>
      <c r="C89" s="1287">
        <v>154144</v>
      </c>
      <c r="D89" s="1288">
        <v>0.21960945659398035</v>
      </c>
      <c r="E89" s="1289">
        <v>2382464</v>
      </c>
      <c r="F89" s="359">
        <v>2231396</v>
      </c>
      <c r="G89" s="327">
        <v>0.16750424982982359</v>
      </c>
      <c r="H89" s="360">
        <v>6.9079625490051963E-2</v>
      </c>
      <c r="I89" s="330">
        <v>138458839810.42343</v>
      </c>
    </row>
    <row r="90" spans="1:9" ht="23.1" customHeight="1">
      <c r="A90" s="1503"/>
      <c r="B90" s="1351" t="s">
        <v>383</v>
      </c>
      <c r="C90" s="1287">
        <v>144471</v>
      </c>
      <c r="D90" s="1288">
        <v>0.13286598132160243</v>
      </c>
      <c r="E90" s="1289">
        <v>2391140</v>
      </c>
      <c r="F90" s="359">
        <v>2247898</v>
      </c>
      <c r="G90" s="327">
        <v>0.16475321707725898</v>
      </c>
      <c r="H90" s="360">
        <v>6.4269375211864599E-2</v>
      </c>
      <c r="I90" s="330">
        <v>116857728119.52396</v>
      </c>
    </row>
    <row r="91" spans="1:9" ht="23.1" customHeight="1">
      <c r="A91" s="1503"/>
      <c r="B91" s="1351" t="s">
        <v>42</v>
      </c>
      <c r="C91" s="1362">
        <v>139109</v>
      </c>
      <c r="D91" s="1402">
        <v>2.799269884201272E-2</v>
      </c>
      <c r="E91" s="1289">
        <v>2716138</v>
      </c>
      <c r="F91" s="393">
        <v>2561126</v>
      </c>
      <c r="G91" s="394">
        <v>0.12574542350516404</v>
      </c>
      <c r="H91" s="395">
        <v>5.4315562764190438E-2</v>
      </c>
      <c r="I91" s="1447">
        <v>116644723479.13425</v>
      </c>
    </row>
    <row r="92" spans="1:9" ht="23.1" customHeight="1">
      <c r="A92" s="1503"/>
      <c r="B92" s="1352" t="s">
        <v>24</v>
      </c>
      <c r="C92" s="1292">
        <v>437724</v>
      </c>
      <c r="D92" s="1293">
        <v>0.12457223895014846</v>
      </c>
      <c r="E92" s="1294">
        <v>7489742</v>
      </c>
      <c r="F92" s="401">
        <v>7040420</v>
      </c>
      <c r="G92" s="752">
        <v>0.15110320283533807</v>
      </c>
      <c r="H92" s="753">
        <v>6.2172995361072209E-2</v>
      </c>
      <c r="I92" s="1448">
        <v>371961291409.08167</v>
      </c>
    </row>
    <row r="93" spans="1:9" ht="23.1" customHeight="1">
      <c r="A93" s="1503"/>
      <c r="B93" s="1298" t="s">
        <v>401</v>
      </c>
      <c r="C93" s="1424">
        <v>1843093</v>
      </c>
      <c r="D93" s="1300">
        <v>0.4027159411421779</v>
      </c>
      <c r="E93" s="1301">
        <v>28686435</v>
      </c>
      <c r="F93" s="416">
        <v>26958995</v>
      </c>
      <c r="G93" s="417">
        <v>0.26607389093944778</v>
      </c>
      <c r="H93" s="418">
        <v>6.8366532209379466E-2</v>
      </c>
      <c r="I93" s="1449">
        <v>1578546038964.2151</v>
      </c>
    </row>
    <row r="94" spans="1:9" ht="23.1" customHeight="1">
      <c r="A94" s="1503">
        <v>2025</v>
      </c>
      <c r="B94" s="1351" t="s">
        <v>30</v>
      </c>
      <c r="C94" s="1287">
        <v>135650</v>
      </c>
      <c r="D94" s="1288">
        <v>-0.27488199793663437</v>
      </c>
      <c r="E94" s="1289">
        <v>2972916</v>
      </c>
      <c r="F94" s="408">
        <v>2815430</v>
      </c>
      <c r="G94" s="394">
        <v>7.2224932524888708E-2</v>
      </c>
      <c r="H94" s="395">
        <v>4.8180917302152779E-2</v>
      </c>
      <c r="I94" s="398">
        <v>140598451248.11676</v>
      </c>
    </row>
    <row r="95" spans="1:9" ht="23.1" customHeight="1">
      <c r="A95" s="1503"/>
      <c r="B95" s="1351" t="s">
        <v>29</v>
      </c>
      <c r="C95" s="1287">
        <v>130667</v>
      </c>
      <c r="D95" s="1288">
        <v>-0.24092158081550374</v>
      </c>
      <c r="E95" s="1289">
        <v>2625634</v>
      </c>
      <c r="F95" s="408">
        <v>2485863</v>
      </c>
      <c r="G95" s="394">
        <v>4.6483961096940751E-2</v>
      </c>
      <c r="H95" s="395">
        <v>5.2564039128463635E-2</v>
      </c>
      <c r="I95" s="398">
        <v>126988518829.7453</v>
      </c>
    </row>
    <row r="96" spans="1:9" ht="23.1" customHeight="1">
      <c r="A96" s="1503"/>
      <c r="B96" s="1351" t="s">
        <v>32</v>
      </c>
      <c r="C96" s="1362">
        <v>108140</v>
      </c>
      <c r="D96" s="1402">
        <v>-0.37160787959788488</v>
      </c>
      <c r="E96" s="1289">
        <v>2197971</v>
      </c>
      <c r="F96" s="393">
        <v>2048382</v>
      </c>
      <c r="G96" s="394">
        <v>2.3131547282788656E-2</v>
      </c>
      <c r="H96" s="395">
        <v>5.2792887264191936E-2</v>
      </c>
      <c r="I96" s="1447">
        <v>98628668980.274048</v>
      </c>
    </row>
    <row r="97" spans="1:15" ht="23.1" customHeight="1">
      <c r="A97" s="1503"/>
      <c r="B97" s="1352" t="s">
        <v>11</v>
      </c>
      <c r="C97" s="1292">
        <v>374457</v>
      </c>
      <c r="D97" s="1293">
        <v>-0.29520875133163438</v>
      </c>
      <c r="E97" s="1294">
        <v>7796521</v>
      </c>
      <c r="F97" s="401">
        <v>7349675</v>
      </c>
      <c r="G97" s="752">
        <v>4.9459276109523831E-2</v>
      </c>
      <c r="H97" s="753">
        <v>5.0948783449608313E-2</v>
      </c>
      <c r="I97" s="1448">
        <v>366215639058.13611</v>
      </c>
    </row>
    <row r="98" spans="1:15" ht="23.1" customHeight="1">
      <c r="A98" s="1503"/>
      <c r="B98" s="1351" t="s">
        <v>43</v>
      </c>
      <c r="C98" s="1287">
        <v>100204</v>
      </c>
      <c r="D98" s="851">
        <v>-0.40690847104503058</v>
      </c>
      <c r="E98" s="1483"/>
      <c r="F98" s="393"/>
      <c r="G98" s="394"/>
      <c r="H98" s="395"/>
      <c r="I98" s="1447"/>
    </row>
    <row r="99" spans="1:15" ht="23.1" customHeight="1">
      <c r="C99" s="1456"/>
      <c r="D99" s="1457"/>
    </row>
    <row r="100" spans="1:15" ht="23.1" customHeight="1">
      <c r="A100" s="1329"/>
      <c r="C100" s="422"/>
      <c r="D100" s="848"/>
      <c r="E100" s="423"/>
      <c r="F100" s="425"/>
      <c r="G100" s="1302"/>
      <c r="H100" s="423"/>
      <c r="I100" s="848"/>
      <c r="J100" s="848"/>
      <c r="K100" s="426"/>
      <c r="L100" s="426"/>
      <c r="M100" s="426"/>
      <c r="N100" s="423"/>
      <c r="O100" s="971"/>
    </row>
    <row r="101" spans="1:15" ht="23.1" customHeight="1" thickBot="1">
      <c r="A101" s="308" t="s">
        <v>344</v>
      </c>
      <c r="E101" s="312"/>
      <c r="F101" s="312"/>
      <c r="G101" s="312"/>
      <c r="H101" s="877" t="s">
        <v>111</v>
      </c>
      <c r="I101" s="560"/>
      <c r="J101" s="308" t="s">
        <v>355</v>
      </c>
      <c r="K101" s="309"/>
      <c r="L101" s="310"/>
      <c r="M101" s="512"/>
      <c r="N101" s="877" t="s">
        <v>111</v>
      </c>
    </row>
    <row r="102" spans="1:15" s="322" customFormat="1" ht="44.25" customHeight="1">
      <c r="A102" s="1519"/>
      <c r="B102" s="1521"/>
      <c r="C102" s="1303" t="s">
        <v>184</v>
      </c>
      <c r="D102" s="1283" t="s">
        <v>81</v>
      </c>
      <c r="E102" s="1304" t="s">
        <v>107</v>
      </c>
      <c r="F102" s="485" t="s">
        <v>81</v>
      </c>
      <c r="G102" s="485" t="s">
        <v>87</v>
      </c>
      <c r="H102" s="485" t="s">
        <v>81</v>
      </c>
      <c r="I102" s="370"/>
      <c r="J102" s="1507"/>
      <c r="K102" s="1519"/>
      <c r="L102" s="1303" t="s">
        <v>183</v>
      </c>
      <c r="M102" s="1283" t="s">
        <v>81</v>
      </c>
      <c r="N102" s="1304" t="s">
        <v>82</v>
      </c>
    </row>
    <row r="103" spans="1:15" s="322" customFormat="1" ht="22.5" hidden="1" customHeight="1">
      <c r="A103" s="1510">
        <v>2020</v>
      </c>
      <c r="B103" s="1290" t="s">
        <v>30</v>
      </c>
      <c r="C103" s="1287">
        <v>130199</v>
      </c>
      <c r="D103" s="1324">
        <v>-8.785904441642145E-2</v>
      </c>
      <c r="E103" s="1306">
        <v>117074601702</v>
      </c>
      <c r="F103" s="878">
        <v>-7.219131271995527E-2</v>
      </c>
      <c r="G103" s="461">
        <v>899197.39554067235</v>
      </c>
      <c r="H103" s="460">
        <v>1.717687557011649E-2</v>
      </c>
      <c r="I103" s="1313"/>
      <c r="J103" s="1510">
        <v>2020</v>
      </c>
      <c r="K103" s="1290" t="s">
        <v>30</v>
      </c>
      <c r="L103" s="1287">
        <v>93681</v>
      </c>
      <c r="M103" s="1307"/>
      <c r="N103" s="1308">
        <v>32585661621</v>
      </c>
      <c r="O103" s="370"/>
    </row>
    <row r="104" spans="1:15" s="322" customFormat="1" ht="22.5" hidden="1" customHeight="1">
      <c r="A104" s="1511"/>
      <c r="B104" s="1309" t="s">
        <v>28</v>
      </c>
      <c r="C104" s="1310">
        <v>35527</v>
      </c>
      <c r="D104" s="1311">
        <v>-0.7479675373504916</v>
      </c>
      <c r="E104" s="1312">
        <v>45245521959</v>
      </c>
      <c r="F104" s="977">
        <v>-0.64729173401454543</v>
      </c>
      <c r="G104" s="830">
        <v>1273553.1274523602</v>
      </c>
      <c r="H104" s="463">
        <v>0.39945569819691107</v>
      </c>
      <c r="I104" s="373"/>
      <c r="J104" s="1511"/>
      <c r="K104" s="1290" t="s">
        <v>28</v>
      </c>
      <c r="L104" s="1287">
        <v>47600</v>
      </c>
      <c r="M104" s="1307"/>
      <c r="N104" s="1308">
        <v>14610524739</v>
      </c>
      <c r="O104" s="224"/>
    </row>
    <row r="105" spans="1:15" s="322" customFormat="1" ht="22.5" hidden="1" customHeight="1">
      <c r="A105" s="1511"/>
      <c r="B105" s="1309" t="s">
        <v>32</v>
      </c>
      <c r="C105" s="1310">
        <v>1131</v>
      </c>
      <c r="D105" s="1311">
        <v>-0.99173173085358368</v>
      </c>
      <c r="E105" s="1312">
        <v>2048158457</v>
      </c>
      <c r="F105" s="829">
        <v>-0.98059330200315808</v>
      </c>
      <c r="G105" s="830">
        <v>1810927.017683466</v>
      </c>
      <c r="H105" s="463">
        <v>1.3471294479151252</v>
      </c>
      <c r="I105" s="373"/>
      <c r="J105" s="1511"/>
      <c r="K105" s="1290" t="s">
        <v>32</v>
      </c>
      <c r="L105" s="1287">
        <v>9684</v>
      </c>
      <c r="M105" s="1307"/>
      <c r="N105" s="1308">
        <v>4017474785</v>
      </c>
      <c r="O105" s="224"/>
    </row>
    <row r="106" spans="1:15" s="322" customFormat="1" ht="22.5" hidden="1" customHeight="1">
      <c r="A106" s="1511"/>
      <c r="B106" s="1291" t="s">
        <v>11</v>
      </c>
      <c r="C106" s="1292">
        <v>166857</v>
      </c>
      <c r="D106" s="1314">
        <v>-0.60318438012794595</v>
      </c>
      <c r="E106" s="1315">
        <v>164368282118</v>
      </c>
      <c r="F106" s="963">
        <v>-0.54342528024675274</v>
      </c>
      <c r="G106" s="472">
        <v>985084.72595096403</v>
      </c>
      <c r="H106" s="467">
        <v>0.15059664208899193</v>
      </c>
      <c r="I106" s="373"/>
      <c r="J106" s="1511"/>
      <c r="K106" s="1316" t="s">
        <v>11</v>
      </c>
      <c r="L106" s="1317">
        <v>150965</v>
      </c>
      <c r="M106" s="1318"/>
      <c r="N106" s="1319">
        <v>51213661145</v>
      </c>
      <c r="O106" s="224"/>
    </row>
    <row r="107" spans="1:15" s="322" customFormat="1" ht="22.5" hidden="1" customHeight="1">
      <c r="A107" s="1511"/>
      <c r="B107" s="1309" t="s">
        <v>34</v>
      </c>
      <c r="C107" s="1310">
        <v>22</v>
      </c>
      <c r="D107" s="1347">
        <v>-0.99982527479509498</v>
      </c>
      <c r="E107" s="1312">
        <v>94749650</v>
      </c>
      <c r="F107" s="829">
        <v>-0.99906351430296392</v>
      </c>
      <c r="G107" s="830">
        <v>4306802.2727272725</v>
      </c>
      <c r="H107" s="463">
        <v>4.3597630493278059</v>
      </c>
      <c r="I107" s="373"/>
      <c r="J107" s="1511"/>
      <c r="K107" s="1290" t="s">
        <v>34</v>
      </c>
      <c r="L107" s="1287">
        <v>1532</v>
      </c>
      <c r="M107" s="1307"/>
      <c r="N107" s="1308">
        <v>672450603</v>
      </c>
    </row>
    <row r="108" spans="1:15" s="322" customFormat="1" ht="22.5" hidden="1" customHeight="1">
      <c r="A108" s="1511"/>
      <c r="B108" s="1309" t="s">
        <v>35</v>
      </c>
      <c r="C108" s="1310">
        <v>9</v>
      </c>
      <c r="D108" s="1347">
        <v>-0.9999232913140198</v>
      </c>
      <c r="E108" s="1312">
        <v>93270770</v>
      </c>
      <c r="F108" s="829">
        <v>-0.99903561116448614</v>
      </c>
      <c r="G108" s="830">
        <v>10363418.888888888</v>
      </c>
      <c r="H108" s="463">
        <v>11.572094322703181</v>
      </c>
      <c r="I108" s="373"/>
      <c r="J108" s="1511"/>
      <c r="K108" s="1290" t="s">
        <v>35</v>
      </c>
      <c r="L108" s="1287">
        <v>1208</v>
      </c>
      <c r="M108" s="1307"/>
      <c r="N108" s="1308">
        <v>836392728</v>
      </c>
    </row>
    <row r="109" spans="1:15" s="322" customFormat="1" ht="22.5" hidden="1" customHeight="1">
      <c r="A109" s="1511"/>
      <c r="B109" s="1309" t="s">
        <v>36</v>
      </c>
      <c r="C109" s="1310">
        <v>22</v>
      </c>
      <c r="D109" s="1347">
        <v>-0.9998233116220796</v>
      </c>
      <c r="E109" s="1312">
        <v>29742750</v>
      </c>
      <c r="F109" s="829">
        <v>-0.99969296706129862</v>
      </c>
      <c r="G109" s="830">
        <v>1351943.1818181819</v>
      </c>
      <c r="H109" s="463">
        <v>0.73770874075091264</v>
      </c>
      <c r="I109" s="370"/>
      <c r="J109" s="1511"/>
      <c r="K109" s="1290" t="s">
        <v>36</v>
      </c>
      <c r="L109" s="1287">
        <v>1074</v>
      </c>
      <c r="M109" s="1307"/>
      <c r="N109" s="1308">
        <v>917717381</v>
      </c>
    </row>
    <row r="110" spans="1:15" s="322" customFormat="1" ht="22.5" hidden="1" customHeight="1">
      <c r="A110" s="1511"/>
      <c r="B110" s="1291" t="s">
        <v>13</v>
      </c>
      <c r="C110" s="1292">
        <v>53</v>
      </c>
      <c r="D110" s="1348">
        <v>-0.99985588113728818</v>
      </c>
      <c r="E110" s="1315">
        <v>217763170</v>
      </c>
      <c r="F110" s="471">
        <v>-0.99926122419976504</v>
      </c>
      <c r="G110" s="472">
        <v>4108739.0566037735</v>
      </c>
      <c r="H110" s="467">
        <v>4.1261561903399215</v>
      </c>
      <c r="I110" s="370"/>
      <c r="J110" s="1511"/>
      <c r="K110" s="1316" t="s">
        <v>13</v>
      </c>
      <c r="L110" s="1317">
        <v>3814</v>
      </c>
      <c r="M110" s="1318"/>
      <c r="N110" s="1319">
        <v>2426560712</v>
      </c>
    </row>
    <row r="111" spans="1:15" s="322" customFormat="1" ht="22.5" hidden="1" customHeight="1">
      <c r="A111" s="1511"/>
      <c r="B111" s="1309" t="s">
        <v>37</v>
      </c>
      <c r="C111" s="1310">
        <v>14</v>
      </c>
      <c r="D111" s="1347">
        <v>-0.99987266244633632</v>
      </c>
      <c r="E111" s="1312">
        <v>131503943</v>
      </c>
      <c r="F111" s="829">
        <v>-0.99861034900554546</v>
      </c>
      <c r="G111" s="830">
        <v>9393138.7857142854</v>
      </c>
      <c r="H111" s="463">
        <v>9.9131277810221832</v>
      </c>
      <c r="I111" s="370"/>
      <c r="J111" s="1511"/>
      <c r="K111" s="1290" t="s">
        <v>37</v>
      </c>
      <c r="L111" s="1287">
        <v>1537</v>
      </c>
      <c r="M111" s="1307"/>
      <c r="N111" s="1308">
        <v>1488423192</v>
      </c>
    </row>
    <row r="112" spans="1:15" s="322" customFormat="1" ht="22.5" hidden="1" customHeight="1">
      <c r="A112" s="1511"/>
      <c r="B112" s="1309" t="s">
        <v>38</v>
      </c>
      <c r="C112" s="1310">
        <v>23</v>
      </c>
      <c r="D112" s="1347">
        <v>-0.99977447000451058</v>
      </c>
      <c r="E112" s="1312">
        <v>26139845</v>
      </c>
      <c r="F112" s="829">
        <v>-0.99970503364833674</v>
      </c>
      <c r="G112" s="830">
        <v>1136515</v>
      </c>
      <c r="H112" s="463">
        <v>0.30788080327513412</v>
      </c>
      <c r="I112" s="370"/>
      <c r="J112" s="1511"/>
      <c r="K112" s="1290" t="s">
        <v>38</v>
      </c>
      <c r="L112" s="1287">
        <v>1245</v>
      </c>
      <c r="M112" s="1307"/>
      <c r="N112" s="1308">
        <v>1154494139</v>
      </c>
    </row>
    <row r="113" spans="1:14" s="322" customFormat="1" ht="22.5" hidden="1" customHeight="1">
      <c r="A113" s="1511"/>
      <c r="B113" s="1309" t="s">
        <v>39</v>
      </c>
      <c r="C113" s="1310">
        <v>24</v>
      </c>
      <c r="D113" s="1347">
        <v>-0.9997567526478488</v>
      </c>
      <c r="E113" s="1312">
        <v>24727230</v>
      </c>
      <c r="F113" s="829">
        <v>-0.99970578148007172</v>
      </c>
      <c r="G113" s="830">
        <v>1030301.25</v>
      </c>
      <c r="H113" s="463">
        <v>0.20954459453019503</v>
      </c>
      <c r="I113" s="370"/>
      <c r="J113" s="1511"/>
      <c r="K113" s="1290" t="s">
        <v>39</v>
      </c>
      <c r="L113" s="1287">
        <v>1193</v>
      </c>
      <c r="M113" s="1307"/>
      <c r="N113" s="1308">
        <v>1138017451</v>
      </c>
    </row>
    <row r="114" spans="1:14" s="322" customFormat="1" ht="22.5" hidden="1" customHeight="1">
      <c r="A114" s="1511"/>
      <c r="B114" s="1291" t="s">
        <v>14</v>
      </c>
      <c r="C114" s="1292">
        <v>61</v>
      </c>
      <c r="D114" s="1348">
        <v>-0.999803600233104</v>
      </c>
      <c r="E114" s="1315">
        <v>182371018</v>
      </c>
      <c r="F114" s="471">
        <v>-0.99931771484161291</v>
      </c>
      <c r="G114" s="472">
        <v>2989688.819672131</v>
      </c>
      <c r="H114" s="467">
        <v>2.4739611414525999</v>
      </c>
      <c r="I114" s="370"/>
      <c r="J114" s="1511"/>
      <c r="K114" s="1316" t="s">
        <v>14</v>
      </c>
      <c r="L114" s="1317">
        <v>3975</v>
      </c>
      <c r="M114" s="1318"/>
      <c r="N114" s="1319">
        <v>3780934782</v>
      </c>
    </row>
    <row r="115" spans="1:14" s="322" customFormat="1" ht="22.5" hidden="1" customHeight="1">
      <c r="A115" s="1511"/>
      <c r="B115" s="1286" t="s">
        <v>40</v>
      </c>
      <c r="C115" s="1310">
        <v>42</v>
      </c>
      <c r="D115" s="1347">
        <v>-0.99964380819919607</v>
      </c>
      <c r="E115" s="1312">
        <v>25566920</v>
      </c>
      <c r="F115" s="829">
        <v>-0.99974763013861412</v>
      </c>
      <c r="G115" s="830">
        <v>608736.19047619053</v>
      </c>
      <c r="H115" s="463">
        <v>-0.29147762296525925</v>
      </c>
      <c r="I115" s="370"/>
      <c r="J115" s="1511"/>
      <c r="K115" s="1286" t="s">
        <v>40</v>
      </c>
      <c r="L115" s="1287">
        <v>1194</v>
      </c>
      <c r="M115" s="1307"/>
      <c r="N115" s="1308">
        <v>1170614926</v>
      </c>
    </row>
    <row r="116" spans="1:14" s="322" customFormat="1" ht="22.5" hidden="1" customHeight="1">
      <c r="A116" s="1511"/>
      <c r="B116" s="1286" t="s">
        <v>41</v>
      </c>
      <c r="C116" s="1310">
        <v>126</v>
      </c>
      <c r="D116" s="1311">
        <v>-0.99893120705742644</v>
      </c>
      <c r="E116" s="1312">
        <v>160196084</v>
      </c>
      <c r="F116" s="829">
        <v>-0.99823083798624401</v>
      </c>
      <c r="G116" s="830">
        <v>1271397.4920634921</v>
      </c>
      <c r="H116" s="463">
        <v>0.65528976033085407</v>
      </c>
      <c r="I116" s="370"/>
      <c r="J116" s="1511"/>
      <c r="K116" s="1286" t="s">
        <v>41</v>
      </c>
      <c r="L116" s="1287">
        <v>1104</v>
      </c>
      <c r="M116" s="1307"/>
      <c r="N116" s="1308">
        <v>1177857269</v>
      </c>
    </row>
    <row r="117" spans="1:14" s="322" customFormat="1" ht="22.5" hidden="1" customHeight="1">
      <c r="A117" s="1511"/>
      <c r="B117" s="1286" t="s">
        <v>42</v>
      </c>
      <c r="C117" s="1310">
        <v>307</v>
      </c>
      <c r="D117" s="1311">
        <v>-0.99744668817991289</v>
      </c>
      <c r="E117" s="1312">
        <v>31687740</v>
      </c>
      <c r="F117" s="829">
        <v>-0.99965396283638774</v>
      </c>
      <c r="G117" s="830">
        <v>103217.39413680782</v>
      </c>
      <c r="H117" s="463">
        <v>-0.86447516480756292</v>
      </c>
      <c r="I117" s="370"/>
      <c r="J117" s="1511"/>
      <c r="K117" s="1286" t="s">
        <v>42</v>
      </c>
      <c r="L117" s="1287">
        <v>1086</v>
      </c>
      <c r="M117" s="1307"/>
      <c r="N117" s="1308">
        <v>1184477042</v>
      </c>
    </row>
    <row r="118" spans="1:14" s="322" customFormat="1" ht="22.5" hidden="1" customHeight="1">
      <c r="A118" s="1511"/>
      <c r="B118" s="1291" t="s">
        <v>15</v>
      </c>
      <c r="C118" s="1292">
        <v>475</v>
      </c>
      <c r="D118" s="1314">
        <v>-0.99866588023817549</v>
      </c>
      <c r="E118" s="1315">
        <v>217450744</v>
      </c>
      <c r="F118" s="471">
        <v>-0.99923278773353663</v>
      </c>
      <c r="G118" s="472">
        <v>457791.04</v>
      </c>
      <c r="H118" s="467">
        <v>-0.42492998873339693</v>
      </c>
      <c r="I118" s="370"/>
      <c r="J118" s="1511"/>
      <c r="K118" s="1316" t="s">
        <v>15</v>
      </c>
      <c r="L118" s="1317">
        <v>3384</v>
      </c>
      <c r="M118" s="1318"/>
      <c r="N118" s="1319">
        <v>3532949237</v>
      </c>
    </row>
    <row r="119" spans="1:14" s="322" customFormat="1" ht="22.5" customHeight="1">
      <c r="A119" s="1512"/>
      <c r="B119" s="1298" t="s">
        <v>299</v>
      </c>
      <c r="C119" s="1320">
        <v>167446</v>
      </c>
      <c r="D119" s="1321">
        <v>-0.88490679255165228</v>
      </c>
      <c r="E119" s="1322">
        <v>164985867050</v>
      </c>
      <c r="F119" s="475">
        <v>-0.863137846607544</v>
      </c>
      <c r="G119" s="476">
        <v>985307.90254768706</v>
      </c>
      <c r="H119" s="477">
        <v>0.18914188271169619</v>
      </c>
      <c r="I119" s="370"/>
      <c r="J119" s="1512"/>
      <c r="K119" s="1298" t="s">
        <v>333</v>
      </c>
      <c r="L119" s="1320">
        <v>162138</v>
      </c>
      <c r="M119" s="1321"/>
      <c r="N119" s="1323">
        <v>60954105876</v>
      </c>
    </row>
    <row r="120" spans="1:14" ht="23.1" hidden="1" customHeight="1">
      <c r="A120" s="1510">
        <v>2021</v>
      </c>
      <c r="B120" s="1290" t="s">
        <v>31</v>
      </c>
      <c r="C120" s="1287">
        <v>42</v>
      </c>
      <c r="D120" s="1305">
        <v>-0.99967741687724176</v>
      </c>
      <c r="E120" s="1306">
        <v>19782930</v>
      </c>
      <c r="F120" s="878">
        <v>-0.99983102287163572</v>
      </c>
      <c r="G120" s="461">
        <v>471022.14285714284</v>
      </c>
      <c r="H120" s="460">
        <v>-0.47617492533558203</v>
      </c>
      <c r="I120" s="373"/>
      <c r="J120" s="1510">
        <v>2021</v>
      </c>
      <c r="K120" s="1290" t="s">
        <v>31</v>
      </c>
      <c r="L120" s="1287">
        <v>996</v>
      </c>
      <c r="M120" s="1307">
        <v>-0.98936817497678287</v>
      </c>
      <c r="N120" s="1308">
        <v>972831904</v>
      </c>
    </row>
    <row r="121" spans="1:14" ht="23.1" hidden="1" customHeight="1">
      <c r="A121" s="1511"/>
      <c r="B121" s="1309" t="s">
        <v>29</v>
      </c>
      <c r="C121" s="1310">
        <v>76</v>
      </c>
      <c r="D121" s="1311">
        <v>-0.99786078194049599</v>
      </c>
      <c r="E121" s="1312">
        <v>12518840</v>
      </c>
      <c r="F121" s="977">
        <v>-0.99972331317093999</v>
      </c>
      <c r="G121" s="830">
        <v>164721.57894736843</v>
      </c>
      <c r="H121" s="463">
        <v>-0.8706598292629687</v>
      </c>
      <c r="J121" s="1511"/>
      <c r="K121" s="1290" t="s">
        <v>29</v>
      </c>
      <c r="L121" s="1287">
        <v>1089</v>
      </c>
      <c r="M121" s="1307">
        <v>-0.97712184873949581</v>
      </c>
      <c r="N121" s="1308">
        <v>838378807</v>
      </c>
    </row>
    <row r="122" spans="1:14" ht="23.1" hidden="1" customHeight="1">
      <c r="A122" s="1511"/>
      <c r="B122" s="1309" t="s">
        <v>32</v>
      </c>
      <c r="C122" s="1310">
        <v>70</v>
      </c>
      <c r="D122" s="1311">
        <v>-0.93810786914235189</v>
      </c>
      <c r="E122" s="1312">
        <v>45083860</v>
      </c>
      <c r="F122" s="829">
        <v>-0.97798809957993404</v>
      </c>
      <c r="G122" s="830">
        <v>644055.14285714284</v>
      </c>
      <c r="H122" s="463">
        <v>-0.64435058035579096</v>
      </c>
      <c r="J122" s="1511"/>
      <c r="K122" s="1290" t="s">
        <v>32</v>
      </c>
      <c r="L122" s="1287">
        <v>1295</v>
      </c>
      <c r="M122" s="1307">
        <v>-0.86627426683188768</v>
      </c>
      <c r="N122" s="1308">
        <v>1219549048</v>
      </c>
    </row>
    <row r="123" spans="1:14" ht="23.1" hidden="1" customHeight="1">
      <c r="A123" s="1511"/>
      <c r="B123" s="1291" t="s">
        <v>12</v>
      </c>
      <c r="C123" s="1292">
        <v>188</v>
      </c>
      <c r="D123" s="1314">
        <v>-0.99887328670658104</v>
      </c>
      <c r="E123" s="1315">
        <v>77385630</v>
      </c>
      <c r="F123" s="963">
        <v>-0.99952919365583903</v>
      </c>
      <c r="G123" s="472">
        <v>411625.69148936169</v>
      </c>
      <c r="H123" s="467">
        <v>-0.58214183953365672</v>
      </c>
      <c r="J123" s="1511"/>
      <c r="K123" s="1316" t="s">
        <v>356</v>
      </c>
      <c r="L123" s="1317">
        <v>3380</v>
      </c>
      <c r="M123" s="1318">
        <v>-0.97761070446792298</v>
      </c>
      <c r="N123" s="1319">
        <v>3030759759</v>
      </c>
    </row>
    <row r="124" spans="1:14" ht="23.1" hidden="1" customHeight="1">
      <c r="A124" s="1511"/>
      <c r="B124" s="1309" t="s">
        <v>43</v>
      </c>
      <c r="C124" s="1310">
        <v>85</v>
      </c>
      <c r="D124" s="1311">
        <v>2.8636363636363638</v>
      </c>
      <c r="E124" s="1312">
        <v>21836140</v>
      </c>
      <c r="F124" s="829">
        <v>-0.76953856821634692</v>
      </c>
      <c r="G124" s="830">
        <v>256895.76470588235</v>
      </c>
      <c r="H124" s="463">
        <v>-0.94035115883246623</v>
      </c>
      <c r="J124" s="1511"/>
      <c r="K124" s="1290" t="s">
        <v>43</v>
      </c>
      <c r="L124" s="1287">
        <v>1130</v>
      </c>
      <c r="M124" s="1307">
        <v>-0.26240208877284599</v>
      </c>
      <c r="N124" s="1308">
        <v>1218605813</v>
      </c>
    </row>
    <row r="125" spans="1:14" ht="23.1" hidden="1" customHeight="1">
      <c r="A125" s="1511"/>
      <c r="B125" s="1309" t="s">
        <v>44</v>
      </c>
      <c r="C125" s="1310">
        <v>78</v>
      </c>
      <c r="D125" s="1311">
        <v>7.6666666666666661</v>
      </c>
      <c r="E125" s="1312">
        <v>16860110</v>
      </c>
      <c r="F125" s="829">
        <v>-0.81923479349425332</v>
      </c>
      <c r="G125" s="830">
        <v>216155.25641025641</v>
      </c>
      <c r="H125" s="463">
        <v>-0.9791424761724139</v>
      </c>
      <c r="J125" s="1511"/>
      <c r="K125" s="1290" t="s">
        <v>44</v>
      </c>
      <c r="L125" s="1287">
        <v>1306</v>
      </c>
      <c r="M125" s="1307">
        <v>8.1125827814569451E-2</v>
      </c>
      <c r="N125" s="1308">
        <v>1709327355</v>
      </c>
    </row>
    <row r="126" spans="1:14" ht="23.1" hidden="1" customHeight="1">
      <c r="A126" s="1511"/>
      <c r="B126" s="1309" t="s">
        <v>45</v>
      </c>
      <c r="C126" s="1310">
        <v>166</v>
      </c>
      <c r="D126" s="1311">
        <v>6.5454545454545459</v>
      </c>
      <c r="E126" s="1312">
        <v>38957227</v>
      </c>
      <c r="F126" s="829">
        <v>0.30980581822460929</v>
      </c>
      <c r="G126" s="830">
        <v>234682.09036144579</v>
      </c>
      <c r="H126" s="463">
        <v>-0.82641127710276263</v>
      </c>
      <c r="J126" s="1511"/>
      <c r="K126" s="1290" t="s">
        <v>45</v>
      </c>
      <c r="L126" s="1287">
        <v>1849</v>
      </c>
      <c r="M126" s="1307">
        <v>0.72160148975791438</v>
      </c>
      <c r="N126" s="1308">
        <v>2275377789</v>
      </c>
    </row>
    <row r="127" spans="1:14" ht="23.1" hidden="1" customHeight="1">
      <c r="A127" s="1511"/>
      <c r="B127" s="1291" t="s">
        <v>57</v>
      </c>
      <c r="C127" s="1292">
        <v>329</v>
      </c>
      <c r="D127" s="1314">
        <v>5.2075471698113205</v>
      </c>
      <c r="E127" s="1315">
        <v>77653477</v>
      </c>
      <c r="F127" s="471">
        <v>-0.64340399251168146</v>
      </c>
      <c r="G127" s="472">
        <v>236028.80547112462</v>
      </c>
      <c r="H127" s="467">
        <v>-0.94255444256267207</v>
      </c>
      <c r="I127" s="373"/>
      <c r="J127" s="1511"/>
      <c r="K127" s="1316" t="s">
        <v>57</v>
      </c>
      <c r="L127" s="1317">
        <v>4285</v>
      </c>
      <c r="M127" s="1318">
        <v>0.12349239643418986</v>
      </c>
      <c r="N127" s="1319">
        <v>5203310957</v>
      </c>
    </row>
    <row r="128" spans="1:14" ht="23.1" hidden="1" customHeight="1">
      <c r="A128" s="1511"/>
      <c r="B128" s="1309" t="s">
        <v>46</v>
      </c>
      <c r="C128" s="1310">
        <v>116</v>
      </c>
      <c r="D128" s="1311">
        <v>7.2857142857142865</v>
      </c>
      <c r="E128" s="1312">
        <v>45515520</v>
      </c>
      <c r="F128" s="829">
        <v>-0.65388475081693942</v>
      </c>
      <c r="G128" s="830">
        <v>392375.1724137931</v>
      </c>
      <c r="H128" s="463">
        <v>-0.95822746992618235</v>
      </c>
      <c r="I128" s="373"/>
      <c r="J128" s="1511"/>
      <c r="K128" s="1290" t="s">
        <v>46</v>
      </c>
      <c r="L128" s="1287">
        <v>1703</v>
      </c>
      <c r="M128" s="1307">
        <v>0.10800260247234883</v>
      </c>
      <c r="N128" s="1308">
        <v>2126507099</v>
      </c>
    </row>
    <row r="129" spans="1:16" ht="23.1" hidden="1" customHeight="1">
      <c r="A129" s="1511"/>
      <c r="B129" s="1309" t="s">
        <v>47</v>
      </c>
      <c r="C129" s="1310">
        <v>134</v>
      </c>
      <c r="D129" s="1311">
        <v>4.8260869565217392</v>
      </c>
      <c r="E129" s="1312">
        <v>66104210</v>
      </c>
      <c r="F129" s="829">
        <v>1.5288677113425884</v>
      </c>
      <c r="G129" s="830">
        <v>493315</v>
      </c>
      <c r="H129" s="463">
        <v>-0.56594061670985418</v>
      </c>
      <c r="I129" s="373"/>
      <c r="J129" s="1511"/>
      <c r="K129" s="1290" t="s">
        <v>47</v>
      </c>
      <c r="L129" s="1287">
        <v>1567</v>
      </c>
      <c r="M129" s="1307">
        <v>0.2586345381526105</v>
      </c>
      <c r="N129" s="1308">
        <v>1844089720</v>
      </c>
    </row>
    <row r="130" spans="1:16" ht="23.1" hidden="1" customHeight="1">
      <c r="A130" s="1511"/>
      <c r="B130" s="1309" t="s">
        <v>39</v>
      </c>
      <c r="C130" s="1310">
        <v>273</v>
      </c>
      <c r="D130" s="1311">
        <v>10.375</v>
      </c>
      <c r="E130" s="1312">
        <v>168750170</v>
      </c>
      <c r="F130" s="829">
        <v>5.8244671966896417</v>
      </c>
      <c r="G130" s="830">
        <v>618132.49084249081</v>
      </c>
      <c r="H130" s="463">
        <v>-0.40004683985146017</v>
      </c>
      <c r="I130" s="373"/>
      <c r="J130" s="1511"/>
      <c r="K130" s="1290" t="s">
        <v>39</v>
      </c>
      <c r="L130" s="1287">
        <v>1750</v>
      </c>
      <c r="M130" s="1307">
        <v>0.46689019279128252</v>
      </c>
      <c r="N130" s="1308">
        <v>2195619598</v>
      </c>
    </row>
    <row r="131" spans="1:16" ht="23.1" hidden="1" customHeight="1">
      <c r="A131" s="1511"/>
      <c r="B131" s="1291" t="s">
        <v>58</v>
      </c>
      <c r="C131" s="1292">
        <v>523</v>
      </c>
      <c r="D131" s="1314">
        <v>7.5737704918032787</v>
      </c>
      <c r="E131" s="1315">
        <v>280369900</v>
      </c>
      <c r="F131" s="471">
        <v>0.53735995485861676</v>
      </c>
      <c r="G131" s="472">
        <v>536080.11472275329</v>
      </c>
      <c r="H131" s="467">
        <v>-0.82069033031285732</v>
      </c>
      <c r="I131" s="373"/>
      <c r="J131" s="1511"/>
      <c r="K131" s="1316" t="s">
        <v>58</v>
      </c>
      <c r="L131" s="1317">
        <v>5020</v>
      </c>
      <c r="M131" s="1318">
        <v>0.26289308176100623</v>
      </c>
      <c r="N131" s="1319">
        <v>6166216417</v>
      </c>
    </row>
    <row r="132" spans="1:16" ht="23.1" hidden="1" customHeight="1">
      <c r="A132" s="1511"/>
      <c r="B132" s="1286" t="s">
        <v>49</v>
      </c>
      <c r="C132" s="1310">
        <v>636</v>
      </c>
      <c r="D132" s="1311">
        <v>14.142857142857142</v>
      </c>
      <c r="E132" s="1312">
        <v>421334170</v>
      </c>
      <c r="F132" s="829">
        <v>15.47966082735034</v>
      </c>
      <c r="G132" s="830">
        <v>662475.11006289313</v>
      </c>
      <c r="H132" s="463">
        <v>8.8279488598607347E-2</v>
      </c>
      <c r="I132" s="373"/>
      <c r="J132" s="1511"/>
      <c r="K132" s="1286" t="s">
        <v>49</v>
      </c>
      <c r="L132" s="1287">
        <v>3340</v>
      </c>
      <c r="M132" s="1307">
        <v>1.7973199329983252</v>
      </c>
      <c r="N132" s="1308">
        <v>4071153298</v>
      </c>
    </row>
    <row r="133" spans="1:16" ht="23.1" hidden="1" customHeight="1">
      <c r="A133" s="1511"/>
      <c r="B133" s="1286" t="s">
        <v>50</v>
      </c>
      <c r="C133" s="1310">
        <v>1506</v>
      </c>
      <c r="D133" s="1311">
        <v>10.952380952380953</v>
      </c>
      <c r="E133" s="1312">
        <v>1261889010</v>
      </c>
      <c r="F133" s="829">
        <v>6.8771526649802501</v>
      </c>
      <c r="G133" s="830">
        <v>837907.70916334656</v>
      </c>
      <c r="H133" s="463">
        <v>-0.34095535472276794</v>
      </c>
      <c r="I133" s="373"/>
      <c r="J133" s="1511"/>
      <c r="K133" s="1286" t="s">
        <v>50</v>
      </c>
      <c r="L133" s="1287">
        <v>4989</v>
      </c>
      <c r="M133" s="1307">
        <v>3.5190217391304346</v>
      </c>
      <c r="N133" s="1308">
        <v>5367380532</v>
      </c>
    </row>
    <row r="134" spans="1:16" ht="23.1" hidden="1" customHeight="1">
      <c r="A134" s="1511"/>
      <c r="B134" s="1286" t="s">
        <v>42</v>
      </c>
      <c r="C134" s="1310">
        <v>603</v>
      </c>
      <c r="D134" s="1311">
        <v>0.96416938110749184</v>
      </c>
      <c r="E134" s="1312">
        <v>498716731</v>
      </c>
      <c r="F134" s="829">
        <v>14.738475858486595</v>
      </c>
      <c r="G134" s="830">
        <v>827059.25538971811</v>
      </c>
      <c r="H134" s="463">
        <v>7.012789533259344</v>
      </c>
      <c r="I134" s="373"/>
      <c r="J134" s="1511"/>
      <c r="K134" s="1286" t="s">
        <v>42</v>
      </c>
      <c r="L134" s="1287">
        <v>2280</v>
      </c>
      <c r="M134" s="1307">
        <v>1.0994475138121547</v>
      </c>
      <c r="N134" s="1308">
        <v>2709873713</v>
      </c>
    </row>
    <row r="135" spans="1:16" ht="23.1" hidden="1" customHeight="1">
      <c r="A135" s="1511"/>
      <c r="B135" s="1291" t="s">
        <v>59</v>
      </c>
      <c r="C135" s="1292">
        <v>2745</v>
      </c>
      <c r="D135" s="1314">
        <v>4.7789473684210524</v>
      </c>
      <c r="E135" s="1315">
        <v>2181939911</v>
      </c>
      <c r="F135" s="471">
        <v>9.0341800210166223</v>
      </c>
      <c r="G135" s="472">
        <v>794877.92750455369</v>
      </c>
      <c r="H135" s="467">
        <v>0.73633351911945177</v>
      </c>
      <c r="I135" s="373"/>
      <c r="J135" s="1511"/>
      <c r="K135" s="1316" t="s">
        <v>15</v>
      </c>
      <c r="L135" s="1317">
        <v>10609</v>
      </c>
      <c r="M135" s="1318">
        <v>2.1350472813238772</v>
      </c>
      <c r="N135" s="1319">
        <v>12148407543</v>
      </c>
    </row>
    <row r="136" spans="1:16" ht="23.1" customHeight="1">
      <c r="A136" s="1512"/>
      <c r="B136" s="1298" t="s">
        <v>354</v>
      </c>
      <c r="C136" s="1320">
        <v>3785</v>
      </c>
      <c r="D136" s="1321">
        <v>-0.97739569771747314</v>
      </c>
      <c r="E136" s="1322">
        <v>2617348918</v>
      </c>
      <c r="F136" s="475">
        <v>-0.98413592045913367</v>
      </c>
      <c r="G136" s="476">
        <v>691505.65865257592</v>
      </c>
      <c r="H136" s="477">
        <v>-0.29818318023780555</v>
      </c>
      <c r="I136" s="373"/>
      <c r="J136" s="1512"/>
      <c r="K136" s="1298" t="s">
        <v>354</v>
      </c>
      <c r="L136" s="1320">
        <v>23294</v>
      </c>
      <c r="M136" s="1321">
        <v>-0.85633226017343245</v>
      </c>
      <c r="N136" s="1323">
        <v>26548694676</v>
      </c>
    </row>
    <row r="137" spans="1:16" ht="23.1" hidden="1" customHeight="1">
      <c r="A137" s="1503">
        <v>2022</v>
      </c>
      <c r="B137" s="1286" t="s">
        <v>30</v>
      </c>
      <c r="C137" s="1287">
        <v>589</v>
      </c>
      <c r="D137" s="1324">
        <v>13.023809523809524</v>
      </c>
      <c r="E137" s="1306">
        <v>544526670</v>
      </c>
      <c r="F137" s="460">
        <v>26.525076922377018</v>
      </c>
      <c r="G137" s="461">
        <v>924493.49745331064</v>
      </c>
      <c r="H137" s="462">
        <v>0.96273893164657864</v>
      </c>
      <c r="I137" s="373"/>
      <c r="J137" s="1503">
        <v>2022</v>
      </c>
      <c r="K137" s="1290" t="s">
        <v>31</v>
      </c>
      <c r="L137" s="1287">
        <v>2368</v>
      </c>
      <c r="M137" s="1307">
        <v>1.3775100401606424</v>
      </c>
      <c r="N137" s="1308">
        <v>2550244997</v>
      </c>
    </row>
    <row r="138" spans="1:16" ht="23.1" hidden="1" customHeight="1">
      <c r="A138" s="1503"/>
      <c r="B138" s="1286" t="s">
        <v>29</v>
      </c>
      <c r="C138" s="1287">
        <v>615</v>
      </c>
      <c r="D138" s="1324">
        <v>7.0921052631578956</v>
      </c>
      <c r="E138" s="1306">
        <v>667106975</v>
      </c>
      <c r="F138" s="460">
        <v>52.2882419617153</v>
      </c>
      <c r="G138" s="461">
        <v>1084726.7886178861</v>
      </c>
      <c r="H138" s="462">
        <v>5.5852136407973374</v>
      </c>
      <c r="I138" s="373"/>
      <c r="J138" s="1503"/>
      <c r="K138" s="1290" t="s">
        <v>29</v>
      </c>
      <c r="L138" s="1287">
        <v>2783</v>
      </c>
      <c r="M138" s="1307">
        <v>1.5555555555555554</v>
      </c>
      <c r="N138" s="1308">
        <v>2983601566</v>
      </c>
    </row>
    <row r="139" spans="1:16" ht="23.1" hidden="1" customHeight="1">
      <c r="A139" s="1503"/>
      <c r="B139" s="1286" t="s">
        <v>33</v>
      </c>
      <c r="C139" s="1287">
        <v>885</v>
      </c>
      <c r="D139" s="1324">
        <v>11.642857142857142</v>
      </c>
      <c r="E139" s="1306">
        <v>815529353</v>
      </c>
      <c r="F139" s="460">
        <v>17.089164348394302</v>
      </c>
      <c r="G139" s="461">
        <v>921502.09378531075</v>
      </c>
      <c r="H139" s="462">
        <v>0.4307813608899449</v>
      </c>
      <c r="I139" s="373"/>
      <c r="J139" s="1503"/>
      <c r="K139" s="1290" t="s">
        <v>33</v>
      </c>
      <c r="L139" s="1287">
        <v>7054</v>
      </c>
      <c r="M139" s="1307">
        <v>4.4471042471042468</v>
      </c>
      <c r="N139" s="1308">
        <v>8191568134</v>
      </c>
    </row>
    <row r="140" spans="1:16" ht="23.1" hidden="1" customHeight="1">
      <c r="A140" s="1503"/>
      <c r="B140" s="1291" t="s">
        <v>12</v>
      </c>
      <c r="C140" s="1292">
        <v>2089</v>
      </c>
      <c r="D140" s="1314">
        <v>10.111702127659575</v>
      </c>
      <c r="E140" s="1315">
        <v>2027162998</v>
      </c>
      <c r="F140" s="471">
        <v>25.195599854908462</v>
      </c>
      <c r="G140" s="472">
        <v>970398.75442795595</v>
      </c>
      <c r="H140" s="467">
        <v>1.357478589144467</v>
      </c>
      <c r="I140" s="373"/>
      <c r="J140" s="1503"/>
      <c r="K140" s="1316" t="s">
        <v>356</v>
      </c>
      <c r="L140" s="1317">
        <v>12205</v>
      </c>
      <c r="M140" s="1318">
        <v>2.61094674556213</v>
      </c>
      <c r="N140" s="1319">
        <v>13725414697</v>
      </c>
    </row>
    <row r="141" spans="1:16" ht="23.1" hidden="1" customHeight="1">
      <c r="A141" s="1503"/>
      <c r="B141" s="1309" t="s">
        <v>43</v>
      </c>
      <c r="C141" s="1310">
        <v>2042</v>
      </c>
      <c r="D141" s="1311">
        <v>23.023529411764706</v>
      </c>
      <c r="E141" s="1312">
        <v>2188365926</v>
      </c>
      <c r="F141" s="829">
        <v>99.217617491003452</v>
      </c>
      <c r="G141" s="830">
        <v>1071677.7306562194</v>
      </c>
      <c r="H141" s="463">
        <v>3.1716442148556778</v>
      </c>
      <c r="I141" s="373"/>
      <c r="J141" s="1503"/>
      <c r="K141" s="1290" t="s">
        <v>43</v>
      </c>
      <c r="L141" s="1287">
        <v>10062</v>
      </c>
      <c r="M141" s="1307">
        <v>7.9044247787610615</v>
      </c>
      <c r="N141" s="1308">
        <v>12835503924</v>
      </c>
    </row>
    <row r="142" spans="1:16" ht="23.1" hidden="1" customHeight="1">
      <c r="A142" s="1503"/>
      <c r="B142" s="1309" t="s">
        <v>35</v>
      </c>
      <c r="C142" s="1310">
        <v>3931</v>
      </c>
      <c r="D142" s="1311">
        <v>49.397435897435898</v>
      </c>
      <c r="E142" s="1312">
        <v>4315389377</v>
      </c>
      <c r="F142" s="829">
        <v>254.95262290696797</v>
      </c>
      <c r="G142" s="830">
        <v>1097784.1203256168</v>
      </c>
      <c r="H142" s="463">
        <v>4.0786834359561182</v>
      </c>
      <c r="I142" s="373"/>
      <c r="J142" s="1503"/>
      <c r="K142" s="1290" t="s">
        <v>35</v>
      </c>
      <c r="L142" s="1287">
        <v>12711</v>
      </c>
      <c r="M142" s="1307">
        <v>8.7327718223583464</v>
      </c>
      <c r="N142" s="1308">
        <v>16506437515</v>
      </c>
    </row>
    <row r="143" spans="1:16" ht="23.1" hidden="1" customHeight="1">
      <c r="A143" s="1503"/>
      <c r="B143" s="1309" t="s">
        <v>352</v>
      </c>
      <c r="C143" s="1310">
        <v>7720</v>
      </c>
      <c r="D143" s="1311">
        <v>45.506024096385545</v>
      </c>
      <c r="E143" s="1312">
        <v>8994087873</v>
      </c>
      <c r="F143" s="829">
        <v>229.87084388732288</v>
      </c>
      <c r="G143" s="830">
        <v>1165037.2892487047</v>
      </c>
      <c r="H143" s="463">
        <v>3.9643212545719688</v>
      </c>
      <c r="I143" s="373"/>
      <c r="J143" s="1503"/>
      <c r="K143" s="1290" t="s">
        <v>352</v>
      </c>
      <c r="L143" s="1287">
        <v>12727</v>
      </c>
      <c r="M143" s="1307">
        <v>5.8831800973499186</v>
      </c>
      <c r="N143" s="1308">
        <v>17065196003</v>
      </c>
    </row>
    <row r="144" spans="1:16" ht="23.1" hidden="1" customHeight="1">
      <c r="A144" s="1503"/>
      <c r="B144" s="1291" t="s">
        <v>57</v>
      </c>
      <c r="C144" s="1356">
        <v>13693</v>
      </c>
      <c r="D144" s="1314">
        <v>40.620060790273556</v>
      </c>
      <c r="E144" s="1315">
        <v>15497843176</v>
      </c>
      <c r="F144" s="471">
        <v>198.57693814534537</v>
      </c>
      <c r="G144" s="472">
        <v>1131807.7248229021</v>
      </c>
      <c r="H144" s="467">
        <v>3.7952101548103867</v>
      </c>
      <c r="I144" s="373"/>
      <c r="J144" s="1503"/>
      <c r="K144" s="1316" t="s">
        <v>23</v>
      </c>
      <c r="L144" s="1317">
        <v>35500</v>
      </c>
      <c r="M144" s="1357">
        <v>7.2847141190198368</v>
      </c>
      <c r="N144" s="1319">
        <v>46407137442</v>
      </c>
      <c r="P144" s="1326"/>
    </row>
    <row r="145" spans="1:17" ht="23.1" hidden="1" customHeight="1">
      <c r="A145" s="1503"/>
      <c r="B145" s="1309" t="s">
        <v>361</v>
      </c>
      <c r="C145" s="1354">
        <v>15640</v>
      </c>
      <c r="D145" s="1355">
        <v>133.82758620689654</v>
      </c>
      <c r="E145" s="1312">
        <v>17624148059</v>
      </c>
      <c r="F145" s="829">
        <v>386.21183585291345</v>
      </c>
      <c r="G145" s="830">
        <v>1126863.6866368286</v>
      </c>
      <c r="H145" s="463">
        <v>1.8719036418758286</v>
      </c>
      <c r="I145" s="1325"/>
      <c r="J145" s="1503"/>
      <c r="K145" s="1360" t="s">
        <v>361</v>
      </c>
      <c r="L145" s="1364">
        <v>11764</v>
      </c>
      <c r="M145" s="1363">
        <v>5.9078097475044036</v>
      </c>
      <c r="N145" s="1308">
        <v>13043249426.61899</v>
      </c>
      <c r="O145" s="1358"/>
      <c r="P145" s="1326"/>
      <c r="Q145" s="452"/>
    </row>
    <row r="146" spans="1:17" ht="23.1" hidden="1" customHeight="1">
      <c r="A146" s="1503"/>
      <c r="B146" s="1309" t="s">
        <v>47</v>
      </c>
      <c r="C146" s="1310">
        <v>14449</v>
      </c>
      <c r="D146" s="1311">
        <v>106.82835820895522</v>
      </c>
      <c r="E146" s="1312">
        <v>15042375326</v>
      </c>
      <c r="F146" s="829">
        <v>226.55548135285181</v>
      </c>
      <c r="G146" s="830">
        <v>1041066.8783998892</v>
      </c>
      <c r="H146" s="463">
        <v>1.1103491245956221</v>
      </c>
      <c r="I146" s="1325"/>
      <c r="J146" s="1503"/>
      <c r="K146" s="1360" t="s">
        <v>47</v>
      </c>
      <c r="L146" s="1364">
        <v>11487</v>
      </c>
      <c r="M146" s="1363">
        <v>6.3305679642629231</v>
      </c>
      <c r="N146" s="1308">
        <v>11755055043.035223</v>
      </c>
      <c r="Q146" s="452"/>
    </row>
    <row r="147" spans="1:17" ht="23.1" hidden="1" customHeight="1">
      <c r="A147" s="1503"/>
      <c r="B147" s="1309" t="s">
        <v>39</v>
      </c>
      <c r="C147" s="1310">
        <v>13399</v>
      </c>
      <c r="D147" s="1311">
        <v>48.08058608058608</v>
      </c>
      <c r="E147" s="1312">
        <v>14395976405</v>
      </c>
      <c r="F147" s="829">
        <v>84.309403866082036</v>
      </c>
      <c r="G147" s="830">
        <v>1074406.7769982833</v>
      </c>
      <c r="H147" s="463">
        <v>0.73814965709682756</v>
      </c>
      <c r="I147" s="1325"/>
      <c r="J147" s="1503"/>
      <c r="K147" s="1290" t="s">
        <v>39</v>
      </c>
      <c r="L147" s="1381">
        <v>17175</v>
      </c>
      <c r="M147" s="1382">
        <v>8.8142857142857149</v>
      </c>
      <c r="N147" s="1308">
        <v>17127449471.076431</v>
      </c>
      <c r="Q147" s="452"/>
    </row>
    <row r="148" spans="1:17" ht="23.1" hidden="1" customHeight="1">
      <c r="A148" s="1503"/>
      <c r="B148" s="1291" t="s">
        <v>14</v>
      </c>
      <c r="C148" s="1356">
        <v>43488</v>
      </c>
      <c r="D148" s="1314">
        <v>82.151051625239006</v>
      </c>
      <c r="E148" s="1315">
        <v>47062499790</v>
      </c>
      <c r="F148" s="471">
        <v>166.85860318814537</v>
      </c>
      <c r="G148" s="472">
        <v>1082195.0834713024</v>
      </c>
      <c r="H148" s="467">
        <v>1.0187189447065865</v>
      </c>
      <c r="I148" s="1325"/>
      <c r="J148" s="1503"/>
      <c r="K148" s="1316" t="s">
        <v>14</v>
      </c>
      <c r="L148" s="1317">
        <v>40426</v>
      </c>
      <c r="M148" s="1318">
        <v>7.0529880478087641</v>
      </c>
      <c r="N148" s="1404">
        <v>41925753940.730644</v>
      </c>
      <c r="Q148" s="452"/>
    </row>
    <row r="149" spans="1:17" ht="23.1" hidden="1" customHeight="1">
      <c r="A149" s="1503"/>
      <c r="B149" s="1309" t="s">
        <v>49</v>
      </c>
      <c r="C149" s="1354">
        <v>20912</v>
      </c>
      <c r="D149" s="1311">
        <v>31.880503144654085</v>
      </c>
      <c r="E149" s="1312">
        <v>22025100213</v>
      </c>
      <c r="F149" s="829">
        <v>51.274659358864724</v>
      </c>
      <c r="G149" s="830">
        <v>1053227.8219682479</v>
      </c>
      <c r="H149" s="463">
        <v>0.58983757422714045</v>
      </c>
      <c r="I149" s="1325"/>
      <c r="J149" s="1503"/>
      <c r="K149" s="1290" t="s">
        <v>49</v>
      </c>
      <c r="L149" s="1362">
        <v>22772</v>
      </c>
      <c r="M149" s="1403">
        <v>5.8179640718562871</v>
      </c>
      <c r="N149" s="1308">
        <v>19506167289.342171</v>
      </c>
      <c r="Q149" s="452"/>
    </row>
    <row r="150" spans="1:17" ht="23.1" hidden="1" customHeight="1">
      <c r="A150" s="1503"/>
      <c r="B150" s="1309" t="s">
        <v>50</v>
      </c>
      <c r="C150" s="1354">
        <v>27309</v>
      </c>
      <c r="D150" s="1355">
        <v>17.133466135458168</v>
      </c>
      <c r="E150" s="1312">
        <v>24744955973</v>
      </c>
      <c r="F150" s="829">
        <v>18.609455171497213</v>
      </c>
      <c r="G150" s="830">
        <v>906109.92614156508</v>
      </c>
      <c r="H150" s="463">
        <v>8.1395858078831429E-2</v>
      </c>
      <c r="I150" s="1325"/>
      <c r="J150" s="1503"/>
      <c r="K150" s="1290" t="s">
        <v>50</v>
      </c>
      <c r="L150" s="1362">
        <v>25927</v>
      </c>
      <c r="M150" s="1408">
        <v>4.1968330326718783</v>
      </c>
      <c r="N150" s="1308">
        <v>22537405511.995274</v>
      </c>
      <c r="Q150" s="452"/>
    </row>
    <row r="151" spans="1:17" ht="23.1" hidden="1" customHeight="1">
      <c r="A151" s="1503"/>
      <c r="B151" s="1309" t="s">
        <v>51</v>
      </c>
      <c r="C151" s="1354">
        <v>42765</v>
      </c>
      <c r="D151" s="1311">
        <v>69.920398009950247</v>
      </c>
      <c r="E151" s="1312">
        <v>41736266171</v>
      </c>
      <c r="F151" s="829">
        <v>82.687319026399379</v>
      </c>
      <c r="G151" s="830">
        <v>975944.49131298962</v>
      </c>
      <c r="H151" s="463">
        <v>0.18001761657707993</v>
      </c>
      <c r="I151" s="480"/>
      <c r="J151" s="1503"/>
      <c r="K151" s="1290" t="s">
        <v>51</v>
      </c>
      <c r="L151" s="1362">
        <v>23835</v>
      </c>
      <c r="M151" s="1408">
        <v>9.4539473684210531</v>
      </c>
      <c r="N151" s="1308">
        <v>19694293095.320618</v>
      </c>
      <c r="P151" s="510"/>
    </row>
    <row r="152" spans="1:17" ht="23.1" hidden="1" customHeight="1">
      <c r="A152" s="1503"/>
      <c r="B152" s="1291" t="s">
        <v>59</v>
      </c>
      <c r="C152" s="1356">
        <v>90986</v>
      </c>
      <c r="D152" s="1409">
        <v>32.146083788706697</v>
      </c>
      <c r="E152" s="1315">
        <v>88506322357</v>
      </c>
      <c r="F152" s="471">
        <v>39.563134626579547</v>
      </c>
      <c r="G152" s="472">
        <v>972746.60230145301</v>
      </c>
      <c r="H152" s="467">
        <v>0.22376854186315343</v>
      </c>
      <c r="I152" s="480"/>
      <c r="J152" s="1503"/>
      <c r="K152" s="1316" t="s">
        <v>59</v>
      </c>
      <c r="L152" s="1415">
        <v>72534</v>
      </c>
      <c r="M152" s="1357">
        <v>5.8370251673107738</v>
      </c>
      <c r="N152" s="1319">
        <v>61737865896.658066</v>
      </c>
      <c r="P152" s="510"/>
    </row>
    <row r="153" spans="1:17" ht="22.9" customHeight="1">
      <c r="A153" s="1503"/>
      <c r="B153" s="1298" t="s">
        <v>366</v>
      </c>
      <c r="C153" s="1420">
        <v>150256</v>
      </c>
      <c r="D153" s="1419">
        <v>38.697754293262882</v>
      </c>
      <c r="E153" s="1322">
        <v>153093828321</v>
      </c>
      <c r="F153" s="475">
        <v>57.491944756828175</v>
      </c>
      <c r="G153" s="476">
        <v>1018886.6223046002</v>
      </c>
      <c r="H153" s="477">
        <v>0.47343208194411313</v>
      </c>
      <c r="I153" s="480"/>
      <c r="J153" s="1503"/>
      <c r="K153" s="1298" t="s">
        <v>366</v>
      </c>
      <c r="L153" s="1420">
        <v>160665</v>
      </c>
      <c r="M153" s="1419">
        <v>5.8972696831802178</v>
      </c>
      <c r="N153" s="1323">
        <v>163796171976.3887</v>
      </c>
    </row>
    <row r="154" spans="1:17" ht="22.9" customHeight="1">
      <c r="A154" s="1502">
        <v>2023</v>
      </c>
      <c r="B154" s="1286" t="s">
        <v>31</v>
      </c>
      <c r="C154" s="1362">
        <v>61102</v>
      </c>
      <c r="D154" s="1324">
        <v>102.73853989813243</v>
      </c>
      <c r="E154" s="1306">
        <v>67150568851</v>
      </c>
      <c r="F154" s="460">
        <v>122.31915505809845</v>
      </c>
      <c r="G154" s="461">
        <v>1098991.3399070406</v>
      </c>
      <c r="H154" s="462">
        <v>0.18874966988347319</v>
      </c>
      <c r="I154" s="480"/>
      <c r="J154" s="1502">
        <v>2023</v>
      </c>
      <c r="K154" s="1290" t="s">
        <v>31</v>
      </c>
      <c r="L154" s="1287">
        <v>29171</v>
      </c>
      <c r="M154" s="1408">
        <v>11.31883445945946</v>
      </c>
      <c r="N154" s="1308">
        <v>22278466864.32489</v>
      </c>
    </row>
    <row r="155" spans="1:17" ht="22.9" customHeight="1">
      <c r="A155" s="1502"/>
      <c r="B155" s="1286" t="s">
        <v>28</v>
      </c>
      <c r="C155" s="1287">
        <v>73264</v>
      </c>
      <c r="D155" s="1324">
        <v>118.12845528455284</v>
      </c>
      <c r="E155" s="1306">
        <v>74380021216</v>
      </c>
      <c r="F155" s="460">
        <v>110.49639263777748</v>
      </c>
      <c r="G155" s="461">
        <v>1015232.8731164009</v>
      </c>
      <c r="H155" s="462">
        <v>-6.4065823975852476E-2</v>
      </c>
      <c r="I155" s="480"/>
      <c r="J155" s="1502"/>
      <c r="K155" s="1290" t="s">
        <v>29</v>
      </c>
      <c r="L155" s="1287">
        <v>33586</v>
      </c>
      <c r="M155" s="1307">
        <v>11.068271649299318</v>
      </c>
      <c r="N155" s="1308">
        <v>27726537325.189144</v>
      </c>
    </row>
    <row r="156" spans="1:17" ht="22.9" customHeight="1">
      <c r="A156" s="1502"/>
      <c r="B156" s="1286" t="s">
        <v>32</v>
      </c>
      <c r="C156" s="1287">
        <v>62685</v>
      </c>
      <c r="D156" s="1324">
        <v>69.830508474576277</v>
      </c>
      <c r="E156" s="1306">
        <v>61143001315</v>
      </c>
      <c r="F156" s="438">
        <v>73.973391319490617</v>
      </c>
      <c r="G156" s="429">
        <v>975400.83456967375</v>
      </c>
      <c r="H156" s="428">
        <v>5.8490090416354779E-2</v>
      </c>
      <c r="I156" s="480"/>
      <c r="J156" s="1502"/>
      <c r="K156" s="1290" t="s">
        <v>32</v>
      </c>
      <c r="L156" s="1287">
        <v>35688</v>
      </c>
      <c r="M156" s="1307">
        <v>4.0592571590586903</v>
      </c>
      <c r="N156" s="1308">
        <v>29518744220.976997</v>
      </c>
    </row>
    <row r="157" spans="1:17" ht="22.9" customHeight="1">
      <c r="A157" s="1502"/>
      <c r="B157" s="1291" t="s">
        <v>11</v>
      </c>
      <c r="C157" s="1292">
        <v>197051</v>
      </c>
      <c r="D157" s="1314">
        <v>93.327908089995219</v>
      </c>
      <c r="E157" s="1315">
        <v>202673591382</v>
      </c>
      <c r="F157" s="457">
        <v>98.978931927012212</v>
      </c>
      <c r="G157" s="458">
        <v>1028533.6861117173</v>
      </c>
      <c r="H157" s="450">
        <v>5.9908291739339203E-2</v>
      </c>
      <c r="I157" s="480"/>
      <c r="J157" s="1502"/>
      <c r="K157" s="1316" t="s">
        <v>11</v>
      </c>
      <c r="L157" s="1317">
        <v>98445</v>
      </c>
      <c r="M157" s="1318">
        <v>7.0659565751741091</v>
      </c>
      <c r="N157" s="1319">
        <v>79523748410.491028</v>
      </c>
    </row>
    <row r="158" spans="1:17" ht="22.9" customHeight="1">
      <c r="A158" s="1502"/>
      <c r="B158" s="1286" t="s">
        <v>43</v>
      </c>
      <c r="C158" s="1287">
        <v>59892</v>
      </c>
      <c r="D158" s="1324">
        <v>28.330068560235063</v>
      </c>
      <c r="E158" s="1306">
        <v>65241769755</v>
      </c>
      <c r="F158" s="438">
        <v>28.813007495621186</v>
      </c>
      <c r="G158" s="429">
        <v>1089323.611751152</v>
      </c>
      <c r="H158" s="428">
        <v>1.6465659955561041E-2</v>
      </c>
      <c r="I158" s="480"/>
      <c r="J158" s="1502"/>
      <c r="K158" s="1290" t="s">
        <v>43</v>
      </c>
      <c r="L158" s="1287">
        <v>29032</v>
      </c>
      <c r="M158" s="1307">
        <v>1.8853110713575831</v>
      </c>
      <c r="N158" s="1308">
        <v>23877570974.092876</v>
      </c>
    </row>
    <row r="159" spans="1:17" ht="22.9" customHeight="1">
      <c r="A159" s="1502"/>
      <c r="B159" s="1286" t="s">
        <v>35</v>
      </c>
      <c r="C159" s="1287">
        <v>62114</v>
      </c>
      <c r="D159" s="1324">
        <v>14.801068430424829</v>
      </c>
      <c r="E159" s="1306">
        <v>72665758306</v>
      </c>
      <c r="F159" s="438">
        <v>15.838748941935862</v>
      </c>
      <c r="G159" s="429">
        <v>1169877.2950703546</v>
      </c>
      <c r="H159" s="428">
        <v>6.5671540888525559E-2</v>
      </c>
      <c r="I159" s="480"/>
      <c r="J159" s="1502"/>
      <c r="K159" s="1290" t="s">
        <v>35</v>
      </c>
      <c r="L159" s="1287">
        <v>38612</v>
      </c>
      <c r="M159" s="1307">
        <v>2.0376838958382502</v>
      </c>
      <c r="N159" s="1308">
        <v>31372500577.432667</v>
      </c>
    </row>
    <row r="160" spans="1:17" ht="22.9" customHeight="1">
      <c r="A160" s="1502"/>
      <c r="B160" s="1286" t="s">
        <v>373</v>
      </c>
      <c r="C160" s="1287">
        <v>62604</v>
      </c>
      <c r="D160" s="1324">
        <v>7.1093264248704671</v>
      </c>
      <c r="E160" s="1306">
        <v>69647272333</v>
      </c>
      <c r="F160" s="438">
        <v>6.7436726565769014</v>
      </c>
      <c r="G160" s="429">
        <v>1112505.1487604626</v>
      </c>
      <c r="H160" s="428">
        <v>-4.5090522829632662E-2</v>
      </c>
      <c r="I160" s="480"/>
      <c r="J160" s="1502"/>
      <c r="K160" s="1290" t="s">
        <v>373</v>
      </c>
      <c r="L160" s="1287">
        <v>39793</v>
      </c>
      <c r="M160" s="1307">
        <v>2.1266598569969357</v>
      </c>
      <c r="N160" s="1308">
        <v>29143806975.372444</v>
      </c>
    </row>
    <row r="161" spans="1:14" ht="22.9" customHeight="1">
      <c r="A161" s="1502"/>
      <c r="B161" s="1291" t="s">
        <v>13</v>
      </c>
      <c r="C161" s="1292">
        <v>184610</v>
      </c>
      <c r="D161" s="1314">
        <v>12.482071131234937</v>
      </c>
      <c r="E161" s="1315">
        <v>207554800394</v>
      </c>
      <c r="F161" s="457">
        <v>12.392495848417147</v>
      </c>
      <c r="G161" s="458">
        <v>1124287.9605330154</v>
      </c>
      <c r="H161" s="450">
        <v>-6.644029833833609E-3</v>
      </c>
      <c r="I161" s="480"/>
      <c r="J161" s="1502"/>
      <c r="K161" s="1316" t="s">
        <v>13</v>
      </c>
      <c r="L161" s="1317">
        <v>107437</v>
      </c>
      <c r="M161" s="1318">
        <v>2.0263943661971831</v>
      </c>
      <c r="N161" s="1319">
        <v>84393878526.89798</v>
      </c>
    </row>
    <row r="162" spans="1:14" ht="22.9" customHeight="1">
      <c r="A162" s="1502"/>
      <c r="B162" s="1286" t="s">
        <v>37</v>
      </c>
      <c r="C162" s="1287">
        <v>66027</v>
      </c>
      <c r="D162" s="1324">
        <v>3.2216751918158568</v>
      </c>
      <c r="E162" s="1306">
        <v>78678825586</v>
      </c>
      <c r="F162" s="438">
        <v>3.4642626311699436</v>
      </c>
      <c r="G162" s="429">
        <v>1191615.9387220379</v>
      </c>
      <c r="H162" s="428">
        <v>5.7462364661394982E-2</v>
      </c>
      <c r="I162" s="480"/>
      <c r="J162" s="1502"/>
      <c r="K162" s="1290" t="s">
        <v>375</v>
      </c>
      <c r="L162" s="1287">
        <v>45156</v>
      </c>
      <c r="M162" s="1307">
        <v>2.8384903094185652</v>
      </c>
      <c r="N162" s="1308">
        <v>28720416523.191818</v>
      </c>
    </row>
    <row r="163" spans="1:14" ht="22.9" customHeight="1">
      <c r="A163" s="1502"/>
      <c r="B163" s="1286" t="s">
        <v>38</v>
      </c>
      <c r="C163" s="1287">
        <v>66613</v>
      </c>
      <c r="D163" s="1324">
        <v>3.6102152398089835</v>
      </c>
      <c r="E163" s="1306">
        <v>75297357447</v>
      </c>
      <c r="F163" s="438">
        <v>4.0056826674742156</v>
      </c>
      <c r="G163" s="429">
        <v>1130370.3098043925</v>
      </c>
      <c r="H163" s="428">
        <v>8.5780686387566085E-2</v>
      </c>
      <c r="I163" s="480"/>
      <c r="J163" s="1502"/>
      <c r="K163" s="1290" t="s">
        <v>47</v>
      </c>
      <c r="L163" s="1287">
        <v>47988</v>
      </c>
      <c r="M163" s="1307">
        <v>3.1775920605902321</v>
      </c>
      <c r="N163" s="1308">
        <v>30804280502.622452</v>
      </c>
    </row>
    <row r="164" spans="1:14" ht="22.9" customHeight="1">
      <c r="A164" s="1502"/>
      <c r="B164" s="1309" t="s">
        <v>39</v>
      </c>
      <c r="C164" s="1435">
        <v>70895</v>
      </c>
      <c r="D164" s="1311">
        <v>4.2910664974998136</v>
      </c>
      <c r="E164" s="1312">
        <v>91525037340</v>
      </c>
      <c r="F164" s="453">
        <v>5.3576818108851301</v>
      </c>
      <c r="G164" s="454">
        <v>1290994.2498060511</v>
      </c>
      <c r="H164" s="455">
        <v>0.20158796225474096</v>
      </c>
      <c r="I164" s="480"/>
      <c r="J164" s="1502"/>
      <c r="K164" s="1290" t="s">
        <v>39</v>
      </c>
      <c r="L164" s="1287">
        <v>40488</v>
      </c>
      <c r="M164" s="1307">
        <v>1.3573799126637556</v>
      </c>
      <c r="N164" s="1308">
        <v>27276428879.281586</v>
      </c>
    </row>
    <row r="165" spans="1:14" ht="22.9" customHeight="1">
      <c r="A165" s="1502"/>
      <c r="B165" s="1291" t="s">
        <v>14</v>
      </c>
      <c r="C165" s="1292">
        <v>203535</v>
      </c>
      <c r="D165" s="1314">
        <v>3.6802566225165565</v>
      </c>
      <c r="E165" s="1315">
        <v>245501220373</v>
      </c>
      <c r="F165" s="457">
        <v>4.2164934176565971</v>
      </c>
      <c r="G165" s="458">
        <v>1206186.7510403616</v>
      </c>
      <c r="H165" s="450">
        <v>0.11457422923354765</v>
      </c>
      <c r="J165" s="1502"/>
      <c r="K165" s="1316" t="s">
        <v>14</v>
      </c>
      <c r="L165" s="1317">
        <v>133632</v>
      </c>
      <c r="M165" s="1318">
        <v>2.3055954088952655</v>
      </c>
      <c r="N165" s="1319">
        <v>86801125905.095856</v>
      </c>
    </row>
    <row r="166" spans="1:14" ht="22.9" customHeight="1">
      <c r="A166" s="1502"/>
      <c r="B166" s="1309" t="s">
        <v>380</v>
      </c>
      <c r="C166" s="1435">
        <v>84578</v>
      </c>
      <c r="D166" s="1311">
        <v>3.0444720734506507</v>
      </c>
      <c r="E166" s="1312">
        <v>96859375272</v>
      </c>
      <c r="F166" s="453">
        <v>3.3976814786445395</v>
      </c>
      <c r="G166" s="454">
        <v>1145207.6813355719</v>
      </c>
      <c r="H166" s="455">
        <v>8.7331399198545823E-2</v>
      </c>
      <c r="I166" s="480"/>
      <c r="J166" s="1502"/>
      <c r="K166" s="1290" t="s">
        <v>380</v>
      </c>
      <c r="L166" s="1287">
        <v>41810</v>
      </c>
      <c r="M166" s="1307">
        <v>0.8360266994554717</v>
      </c>
      <c r="N166" s="1308">
        <v>27786496365.857021</v>
      </c>
    </row>
    <row r="167" spans="1:14" ht="22.9" customHeight="1">
      <c r="A167" s="1502"/>
      <c r="B167" s="1309" t="s">
        <v>383</v>
      </c>
      <c r="C167" s="1435">
        <v>86101</v>
      </c>
      <c r="D167" s="1311">
        <v>2.1528433849646635</v>
      </c>
      <c r="E167" s="1312">
        <v>86407042958</v>
      </c>
      <c r="F167" s="453">
        <v>2.4919053019242163</v>
      </c>
      <c r="G167" s="454">
        <v>1003554.4646171357</v>
      </c>
      <c r="H167" s="455">
        <v>0.10754163006525386</v>
      </c>
      <c r="I167" s="480"/>
      <c r="J167" s="1502"/>
      <c r="K167" s="1290" t="s">
        <v>383</v>
      </c>
      <c r="L167" s="1287">
        <v>41426</v>
      </c>
      <c r="M167" s="1307">
        <v>0.59779380568519302</v>
      </c>
      <c r="N167" s="1308">
        <v>27491254292.752907</v>
      </c>
    </row>
    <row r="168" spans="1:14" ht="22.9" customHeight="1">
      <c r="A168" s="1502"/>
      <c r="B168" s="1309" t="s">
        <v>42</v>
      </c>
      <c r="C168" s="1435">
        <v>88240</v>
      </c>
      <c r="D168" s="1311">
        <v>1.0633695779258741</v>
      </c>
      <c r="E168" s="1312">
        <v>88097672102</v>
      </c>
      <c r="F168" s="829">
        <v>1.110818244762243</v>
      </c>
      <c r="G168" s="830">
        <v>998387.03651405254</v>
      </c>
      <c r="H168" s="463">
        <v>2.2995718917240726E-2</v>
      </c>
      <c r="I168" s="480"/>
      <c r="J168" s="1502"/>
      <c r="K168" s="1309" t="s">
        <v>42</v>
      </c>
      <c r="L168" s="1287">
        <v>47081</v>
      </c>
      <c r="M168" s="1307">
        <v>0.97528844136773651</v>
      </c>
      <c r="N168" s="1308">
        <v>30025318195.398968</v>
      </c>
    </row>
    <row r="169" spans="1:14" ht="22.9" customHeight="1">
      <c r="A169" s="1502"/>
      <c r="B169" s="1291" t="s">
        <v>24</v>
      </c>
      <c r="C169" s="1292">
        <v>258919</v>
      </c>
      <c r="D169" s="1314">
        <v>1.8457015365001208</v>
      </c>
      <c r="E169" s="1315">
        <v>271364090332</v>
      </c>
      <c r="F169" s="471">
        <v>2.0660418725503367</v>
      </c>
      <c r="G169" s="472">
        <v>1048065.573913077</v>
      </c>
      <c r="H169" s="467">
        <v>7.7429179843367724E-2</v>
      </c>
      <c r="I169" s="480"/>
      <c r="J169" s="1502"/>
      <c r="K169" s="1291" t="s">
        <v>24</v>
      </c>
      <c r="L169" s="1317">
        <v>130317</v>
      </c>
      <c r="M169" s="1318">
        <v>0.79663330300272972</v>
      </c>
      <c r="N169" s="1319">
        <v>85303068854.008896</v>
      </c>
    </row>
    <row r="170" spans="1:14" ht="22.9" customHeight="1">
      <c r="A170" s="1502"/>
      <c r="B170" s="1298" t="s">
        <v>385</v>
      </c>
      <c r="C170" s="1420">
        <v>844115</v>
      </c>
      <c r="D170" s="1419">
        <v>4.6178455436055801</v>
      </c>
      <c r="E170" s="1322">
        <v>927093702481</v>
      </c>
      <c r="F170" s="475">
        <v>5.0557222498683174</v>
      </c>
      <c r="G170" s="476">
        <v>1098302.6038880958</v>
      </c>
      <c r="H170" s="477">
        <v>7.7943884869021263E-2</v>
      </c>
      <c r="I170" s="480"/>
      <c r="J170" s="1502"/>
      <c r="K170" s="1298" t="s">
        <v>385</v>
      </c>
      <c r="L170" s="1420">
        <v>469831</v>
      </c>
      <c r="M170" s="1419">
        <v>1.9242896710546789</v>
      </c>
      <c r="N170" s="1323">
        <v>336021821696.49377</v>
      </c>
    </row>
    <row r="171" spans="1:14" ht="22.9" customHeight="1">
      <c r="A171" s="1503">
        <v>2024</v>
      </c>
      <c r="B171" s="1351" t="s">
        <v>30</v>
      </c>
      <c r="C171" s="1287">
        <v>120327</v>
      </c>
      <c r="D171" s="1324">
        <v>0.96928087460312273</v>
      </c>
      <c r="E171" s="1306">
        <v>131090374281</v>
      </c>
      <c r="F171" s="460">
        <v>0.95218561099423682</v>
      </c>
      <c r="G171" s="461">
        <v>1089451.0316138524</v>
      </c>
      <c r="H171" s="462">
        <v>-8.6809676716790296E-3</v>
      </c>
      <c r="I171" s="480"/>
      <c r="J171" s="1503">
        <v>2024</v>
      </c>
      <c r="K171" s="1353" t="s">
        <v>30</v>
      </c>
      <c r="L171" s="1287">
        <v>66746</v>
      </c>
      <c r="M171" s="1307">
        <v>1.2880943402694456</v>
      </c>
      <c r="N171" s="1308">
        <v>38423497679.605904</v>
      </c>
    </row>
    <row r="172" spans="1:14" ht="22.9" customHeight="1">
      <c r="A172" s="1503"/>
      <c r="B172" s="1351" t="s">
        <v>28</v>
      </c>
      <c r="C172" s="1287">
        <v>110683</v>
      </c>
      <c r="D172" s="1324">
        <v>0.51074197423018131</v>
      </c>
      <c r="E172" s="1306">
        <v>121207721618</v>
      </c>
      <c r="F172" s="460">
        <v>0.62957363599039717</v>
      </c>
      <c r="G172" s="461">
        <v>1095088.8719857612</v>
      </c>
      <c r="H172" s="462">
        <v>7.8657814363547018E-2</v>
      </c>
      <c r="I172" s="480"/>
      <c r="J172" s="1503"/>
      <c r="K172" s="1353" t="s">
        <v>28</v>
      </c>
      <c r="L172" s="1287">
        <v>61456</v>
      </c>
      <c r="M172" s="1307">
        <v>0.82981003989757629</v>
      </c>
      <c r="N172" s="1308">
        <v>35598224575.904953</v>
      </c>
    </row>
    <row r="173" spans="1:14" ht="22.9" customHeight="1">
      <c r="A173" s="1503"/>
      <c r="B173" s="1351" t="s">
        <v>32</v>
      </c>
      <c r="C173" s="1287">
        <v>98840</v>
      </c>
      <c r="D173" s="1324">
        <v>0.57677275265214956</v>
      </c>
      <c r="E173" s="1306">
        <v>96957875078</v>
      </c>
      <c r="F173" s="438">
        <v>0.58575589998415167</v>
      </c>
      <c r="G173" s="429">
        <v>980957.86197895592</v>
      </c>
      <c r="H173" s="428">
        <v>5.6971731131785219E-3</v>
      </c>
      <c r="I173" s="480"/>
      <c r="J173" s="1503"/>
      <c r="K173" s="1353" t="s">
        <v>32</v>
      </c>
      <c r="L173" s="1287">
        <v>73250</v>
      </c>
      <c r="M173" s="1307">
        <v>1.052510647836808</v>
      </c>
      <c r="N173" s="1308">
        <v>43197956948.512711</v>
      </c>
    </row>
    <row r="174" spans="1:14" ht="22.9" customHeight="1">
      <c r="A174" s="1503"/>
      <c r="B174" s="1352" t="s">
        <v>11</v>
      </c>
      <c r="C174" s="1292">
        <v>329850</v>
      </c>
      <c r="D174" s="1314">
        <v>0.67393212924572832</v>
      </c>
      <c r="E174" s="1315">
        <v>349255970977</v>
      </c>
      <c r="F174" s="457">
        <v>0.72324360858006864</v>
      </c>
      <c r="G174" s="458">
        <v>1058832.714800667</v>
      </c>
      <c r="H174" s="450">
        <v>2.9458469953952182E-2</v>
      </c>
      <c r="I174" s="480"/>
      <c r="J174" s="1503"/>
      <c r="K174" s="1454" t="s">
        <v>11</v>
      </c>
      <c r="L174" s="1317">
        <v>201452</v>
      </c>
      <c r="M174" s="1318">
        <v>1.0463405962720302</v>
      </c>
      <c r="N174" s="1319">
        <v>117219679204.02357</v>
      </c>
    </row>
    <row r="175" spans="1:14" ht="22.9" customHeight="1">
      <c r="A175" s="1503"/>
      <c r="B175" s="1351" t="s">
        <v>43</v>
      </c>
      <c r="C175" s="1287">
        <v>87974</v>
      </c>
      <c r="D175" s="1324">
        <v>0.46887731249582587</v>
      </c>
      <c r="E175" s="1306">
        <v>94272628697</v>
      </c>
      <c r="F175" s="438">
        <v>0.44497350471972963</v>
      </c>
      <c r="G175" s="429">
        <v>1071596.4796076114</v>
      </c>
      <c r="H175" s="428">
        <v>-1.6273522351216707E-2</v>
      </c>
      <c r="I175" s="480"/>
      <c r="J175" s="1503"/>
      <c r="K175" s="1353" t="s">
        <v>43</v>
      </c>
      <c r="L175" s="1287">
        <v>80978</v>
      </c>
      <c r="M175" s="1307">
        <v>1.7892670157068062</v>
      </c>
      <c r="N175" s="1308">
        <v>44271016500.580795</v>
      </c>
    </row>
    <row r="176" spans="1:14" ht="23.1" customHeight="1">
      <c r="A176" s="1503"/>
      <c r="B176" s="1351" t="s">
        <v>35</v>
      </c>
      <c r="C176" s="1287">
        <v>84616</v>
      </c>
      <c r="D176" s="1324">
        <v>0.36226937566410156</v>
      </c>
      <c r="E176" s="1306">
        <v>96640102671</v>
      </c>
      <c r="F176" s="438">
        <v>0.32992629436333076</v>
      </c>
      <c r="G176" s="429">
        <v>1142101.9980972866</v>
      </c>
      <c r="H176" s="428">
        <v>-2.3742060034935286E-2</v>
      </c>
      <c r="J176" s="1503"/>
      <c r="K176" s="1353" t="s">
        <v>35</v>
      </c>
      <c r="L176" s="1287">
        <v>70030</v>
      </c>
      <c r="M176" s="1307">
        <v>0.8136848648088677</v>
      </c>
      <c r="N176" s="1308">
        <v>38843659854.747704</v>
      </c>
    </row>
    <row r="177" spans="1:14" ht="23.1" customHeight="1">
      <c r="A177" s="1503"/>
      <c r="B177" s="1351" t="s">
        <v>352</v>
      </c>
      <c r="C177" s="1287">
        <v>72773</v>
      </c>
      <c r="D177" s="1324">
        <v>0.16243371030605069</v>
      </c>
      <c r="E177" s="1306">
        <v>76867205606</v>
      </c>
      <c r="F177" s="460">
        <v>0.10366426467471412</v>
      </c>
      <c r="G177" s="461">
        <v>1056259.9536366509</v>
      </c>
      <c r="H177" s="462">
        <v>-5.055724477902801E-2</v>
      </c>
      <c r="J177" s="1503"/>
      <c r="K177" s="1353" t="s">
        <v>352</v>
      </c>
      <c r="L177" s="1287">
        <v>59832</v>
      </c>
      <c r="M177" s="1307">
        <v>0.50358103183977088</v>
      </c>
      <c r="N177" s="1308">
        <v>32770677745.871418</v>
      </c>
    </row>
    <row r="178" spans="1:14" ht="23.1" customHeight="1">
      <c r="A178" s="1503"/>
      <c r="B178" s="1352" t="s">
        <v>23</v>
      </c>
      <c r="C178" s="1292">
        <v>245363</v>
      </c>
      <c r="D178" s="1314">
        <v>0.32908834841016188</v>
      </c>
      <c r="E178" s="1315">
        <v>267779936974</v>
      </c>
      <c r="F178" s="471">
        <v>0.29016498999625639</v>
      </c>
      <c r="G178" s="472">
        <v>1091362.3365136553</v>
      </c>
      <c r="H178" s="467">
        <v>-2.9285757008151503E-2</v>
      </c>
      <c r="J178" s="1503"/>
      <c r="K178" s="1454" t="s">
        <v>23</v>
      </c>
      <c r="L178" s="1317">
        <v>210840</v>
      </c>
      <c r="M178" s="1318">
        <v>0.96245241397283987</v>
      </c>
      <c r="N178" s="1319">
        <v>115885354101.19991</v>
      </c>
    </row>
    <row r="179" spans="1:14" ht="23.1" customHeight="1">
      <c r="A179" s="1503"/>
      <c r="B179" s="1351" t="s">
        <v>395</v>
      </c>
      <c r="C179" s="1287">
        <v>74660</v>
      </c>
      <c r="D179" s="1324">
        <v>0.13074954185409005</v>
      </c>
      <c r="E179" s="1306">
        <v>84501133773</v>
      </c>
      <c r="F179" s="460">
        <v>7.400095443259902E-2</v>
      </c>
      <c r="G179" s="461">
        <v>1131812.6677337263</v>
      </c>
      <c r="H179" s="462">
        <v>-5.0186699459935369E-2</v>
      </c>
      <c r="J179" s="1503"/>
      <c r="K179" s="1353" t="s">
        <v>395</v>
      </c>
      <c r="L179" s="1287">
        <v>76916</v>
      </c>
      <c r="M179" s="1307">
        <v>0.70333953405970417</v>
      </c>
      <c r="N179" s="1308">
        <v>39937745431.932083</v>
      </c>
    </row>
    <row r="180" spans="1:14" ht="23.1" customHeight="1">
      <c r="A180" s="1503"/>
      <c r="B180" s="1351" t="s">
        <v>398</v>
      </c>
      <c r="C180" s="1287">
        <v>70156</v>
      </c>
      <c r="D180" s="1324">
        <v>5.3187816192034498E-2</v>
      </c>
      <c r="E180" s="1306">
        <v>78894643546</v>
      </c>
      <c r="F180" s="460">
        <v>4.7774400337117218E-2</v>
      </c>
      <c r="G180" s="461">
        <v>1124560.1736986146</v>
      </c>
      <c r="H180" s="462">
        <v>-5.1400289404127664E-3</v>
      </c>
      <c r="J180" s="1503"/>
      <c r="K180" s="1353" t="s">
        <v>398</v>
      </c>
      <c r="L180" s="1287">
        <v>66070</v>
      </c>
      <c r="M180" s="1307">
        <v>0.37680253396682506</v>
      </c>
      <c r="N180" s="1308">
        <v>32222225840.322273</v>
      </c>
    </row>
    <row r="181" spans="1:14" ht="23.1" customHeight="1">
      <c r="A181" s="1503"/>
      <c r="B181" s="1309" t="s">
        <v>39</v>
      </c>
      <c r="C181" s="1435">
        <v>73502</v>
      </c>
      <c r="D181" s="1311">
        <v>3.6772692009309438E-2</v>
      </c>
      <c r="E181" s="1312">
        <v>91255799420</v>
      </c>
      <c r="F181" s="453">
        <v>-2.9416859891553404E-3</v>
      </c>
      <c r="G181" s="454">
        <v>1241541.7188647927</v>
      </c>
      <c r="H181" s="455">
        <v>-3.8305771655208987E-2</v>
      </c>
      <c r="J181" s="1503"/>
      <c r="K181" s="1290" t="s">
        <v>39</v>
      </c>
      <c r="L181" s="1287">
        <v>56560</v>
      </c>
      <c r="M181" s="1307">
        <v>0.39695712309820186</v>
      </c>
      <c r="N181" s="1308">
        <v>29632258287.655666</v>
      </c>
    </row>
    <row r="182" spans="1:14" ht="23.1" customHeight="1">
      <c r="A182" s="1503"/>
      <c r="B182" s="1291" t="s">
        <v>14</v>
      </c>
      <c r="C182" s="1292">
        <v>218318</v>
      </c>
      <c r="D182" s="1314">
        <v>7.263124278379629E-2</v>
      </c>
      <c r="E182" s="1315">
        <v>254651576739</v>
      </c>
      <c r="F182" s="457">
        <v>3.727214207773577E-2</v>
      </c>
      <c r="G182" s="458">
        <v>1166425.0164393224</v>
      </c>
      <c r="H182" s="450">
        <v>-3.2964824532141335E-2</v>
      </c>
      <c r="J182" s="1503"/>
      <c r="K182" s="1316" t="s">
        <v>14</v>
      </c>
      <c r="L182" s="1317">
        <v>199546</v>
      </c>
      <c r="M182" s="1318">
        <v>0.49325011973180066</v>
      </c>
      <c r="N182" s="1319">
        <v>101792229559.91003</v>
      </c>
    </row>
    <row r="183" spans="1:14" ht="23.1" customHeight="1">
      <c r="A183" s="1503"/>
      <c r="B183" s="1309" t="s">
        <v>380</v>
      </c>
      <c r="C183" s="1435">
        <v>88200</v>
      </c>
      <c r="D183" s="1311">
        <v>4.2824375133013293E-2</v>
      </c>
      <c r="E183" s="1312">
        <v>104118910114</v>
      </c>
      <c r="F183" s="453">
        <v>7.49492222266952E-2</v>
      </c>
      <c r="G183" s="454">
        <v>1180486.5092290249</v>
      </c>
      <c r="H183" s="455">
        <v>3.0805615844551326E-2</v>
      </c>
      <c r="J183" s="1503"/>
      <c r="K183" s="1290" t="s">
        <v>380</v>
      </c>
      <c r="L183" s="1287">
        <v>65944</v>
      </c>
      <c r="M183" s="1307">
        <v>0.57723032767280547</v>
      </c>
      <c r="N183" s="1308">
        <v>34339929696.423435</v>
      </c>
    </row>
    <row r="184" spans="1:14" ht="23.1" customHeight="1">
      <c r="A184" s="1503"/>
      <c r="B184" s="1309" t="s">
        <v>383</v>
      </c>
      <c r="C184" s="1435">
        <v>81210</v>
      </c>
      <c r="D184" s="1311">
        <v>-5.6805379728458449E-2</v>
      </c>
      <c r="E184" s="1312">
        <v>82608543946</v>
      </c>
      <c r="F184" s="453">
        <v>-4.3960525461406497E-2</v>
      </c>
      <c r="G184" s="454">
        <v>1017221.3267577884</v>
      </c>
      <c r="H184" s="455">
        <v>1.3618455821295949E-2</v>
      </c>
      <c r="J184" s="1503"/>
      <c r="K184" s="1290" t="s">
        <v>383</v>
      </c>
      <c r="L184" s="1287">
        <v>63261</v>
      </c>
      <c r="M184" s="1307">
        <v>0.527084439723845</v>
      </c>
      <c r="N184" s="1308">
        <v>34249184173.523964</v>
      </c>
    </row>
    <row r="185" spans="1:14" ht="23.1" customHeight="1">
      <c r="A185" s="1503"/>
      <c r="B185" s="1309" t="s">
        <v>402</v>
      </c>
      <c r="C185" s="1435">
        <v>83062</v>
      </c>
      <c r="D185" s="1311">
        <v>-5.868087035358116E-2</v>
      </c>
      <c r="E185" s="1312">
        <v>84227685907</v>
      </c>
      <c r="F185" s="829">
        <v>-4.3928359316002252E-2</v>
      </c>
      <c r="G185" s="830">
        <v>1014033.925344923</v>
      </c>
      <c r="H185" s="463">
        <v>1.5672167464736875E-2</v>
      </c>
      <c r="J185" s="1503"/>
      <c r="K185" s="1309" t="s">
        <v>402</v>
      </c>
      <c r="L185" s="1287">
        <v>56047</v>
      </c>
      <c r="M185" s="1307">
        <v>0.19043775620738734</v>
      </c>
      <c r="N185" s="1308">
        <v>32417037572.134243</v>
      </c>
    </row>
    <row r="186" spans="1:14" ht="23.1" customHeight="1">
      <c r="A186" s="1503"/>
      <c r="B186" s="1291" t="s">
        <v>24</v>
      </c>
      <c r="C186" s="1292">
        <v>252472</v>
      </c>
      <c r="D186" s="1314">
        <v>-2.4899679050204848E-2</v>
      </c>
      <c r="E186" s="1315">
        <v>270955139967</v>
      </c>
      <c r="F186" s="471">
        <v>-1.507017249407161E-3</v>
      </c>
      <c r="G186" s="472">
        <v>1073208.6725141797</v>
      </c>
      <c r="H186" s="467">
        <v>2.3990005231474099E-2</v>
      </c>
      <c r="J186" s="1503"/>
      <c r="K186" s="1291" t="s">
        <v>24</v>
      </c>
      <c r="L186" s="1317">
        <v>185252</v>
      </c>
      <c r="M186" s="1318">
        <v>0.42154899207317542</v>
      </c>
      <c r="N186" s="1319">
        <v>101006151442.08165</v>
      </c>
    </row>
    <row r="187" spans="1:14" ht="23.1" customHeight="1">
      <c r="A187" s="1503"/>
      <c r="B187" s="1298" t="s">
        <v>401</v>
      </c>
      <c r="C187" s="1420">
        <v>1046003</v>
      </c>
      <c r="D187" s="1321">
        <v>0.23917120297589789</v>
      </c>
      <c r="E187" s="1322">
        <v>1142642624657</v>
      </c>
      <c r="F187" s="475">
        <v>0.23249960775180378</v>
      </c>
      <c r="G187" s="476">
        <v>1092389.4335456018</v>
      </c>
      <c r="H187" s="477">
        <v>-5.3839172570117055E-3</v>
      </c>
      <c r="J187" s="1503"/>
      <c r="K187" s="1298" t="s">
        <v>401</v>
      </c>
      <c r="L187" s="1320">
        <v>797090</v>
      </c>
      <c r="M187" s="1321">
        <v>0.69654620491197905</v>
      </c>
      <c r="N187" s="1323">
        <v>435903414307.21515</v>
      </c>
    </row>
    <row r="188" spans="1:14" ht="23.1" customHeight="1">
      <c r="A188" s="1503">
        <v>2025</v>
      </c>
      <c r="B188" s="1351" t="s">
        <v>30</v>
      </c>
      <c r="C188" s="1287">
        <v>91608</v>
      </c>
      <c r="D188" s="1324">
        <v>-0.2386746116831634</v>
      </c>
      <c r="E188" s="1306">
        <v>114686988997</v>
      </c>
      <c r="F188" s="460">
        <v>-0.12513035662586769</v>
      </c>
      <c r="G188" s="461">
        <v>1251932.0255545366</v>
      </c>
      <c r="H188" s="462">
        <v>0.14914024515630953</v>
      </c>
      <c r="J188" s="1503">
        <v>2025</v>
      </c>
      <c r="K188" s="1353" t="s">
        <v>30</v>
      </c>
      <c r="L188" s="1287">
        <v>44042</v>
      </c>
      <c r="M188" s="1307">
        <v>-0.34015521529380033</v>
      </c>
      <c r="N188" s="1308">
        <v>25911462251.116772</v>
      </c>
    </row>
    <row r="189" spans="1:14" ht="23.1" customHeight="1">
      <c r="A189" s="1503"/>
      <c r="B189" s="1351" t="s">
        <v>29</v>
      </c>
      <c r="C189" s="1287">
        <v>88537</v>
      </c>
      <c r="D189" s="1324">
        <v>-0.20008492722459637</v>
      </c>
      <c r="E189" s="1306">
        <v>100420747187</v>
      </c>
      <c r="F189" s="460">
        <v>-0.17149876388661545</v>
      </c>
      <c r="G189" s="461">
        <v>1134223.5131865775</v>
      </c>
      <c r="H189" s="462">
        <v>3.5736497924458099E-2</v>
      </c>
      <c r="I189" s="372"/>
      <c r="J189" s="1503"/>
      <c r="K189" s="1353" t="s">
        <v>29</v>
      </c>
      <c r="L189" s="1287">
        <v>42130</v>
      </c>
      <c r="M189" s="1307">
        <v>-0.31446888831033581</v>
      </c>
      <c r="N189" s="1308">
        <v>26567771642.745304</v>
      </c>
    </row>
    <row r="190" spans="1:14" ht="23.1" customHeight="1">
      <c r="A190" s="1503"/>
      <c r="B190" s="1351" t="s">
        <v>32</v>
      </c>
      <c r="C190" s="1287">
        <v>72145</v>
      </c>
      <c r="D190" s="1324">
        <v>-0.27008296236341567</v>
      </c>
      <c r="E190" s="1306">
        <v>76338528054</v>
      </c>
      <c r="F190" s="438">
        <v>-0.21266294261721697</v>
      </c>
      <c r="G190" s="429">
        <v>1058126.3851133136</v>
      </c>
      <c r="H190" s="428">
        <v>7.8666501513816378E-2</v>
      </c>
      <c r="I190" s="372"/>
      <c r="J190" s="1503"/>
      <c r="K190" s="1353" t="s">
        <v>32</v>
      </c>
      <c r="L190" s="1287">
        <v>35995</v>
      </c>
      <c r="M190" s="1307">
        <v>-0.50860068259385671</v>
      </c>
      <c r="N190" s="1308">
        <v>22290140926.274052</v>
      </c>
    </row>
    <row r="191" spans="1:14" ht="23.1" customHeight="1">
      <c r="A191" s="1503"/>
      <c r="B191" s="1352" t="s">
        <v>11</v>
      </c>
      <c r="C191" s="1292">
        <v>252290</v>
      </c>
      <c r="D191" s="1314">
        <v>-0.23513718356828861</v>
      </c>
      <c r="E191" s="1315">
        <v>291446264238</v>
      </c>
      <c r="F191" s="457">
        <v>-0.16552245786173547</v>
      </c>
      <c r="G191" s="458">
        <v>1155203.3938642039</v>
      </c>
      <c r="H191" s="450">
        <v>9.1015962877270429E-2</v>
      </c>
      <c r="I191" s="372"/>
      <c r="J191" s="1503"/>
      <c r="K191" s="1454" t="s">
        <v>11</v>
      </c>
      <c r="L191" s="1317">
        <v>122167</v>
      </c>
      <c r="M191" s="1318">
        <v>-0.39356769850882589</v>
      </c>
      <c r="N191" s="1319">
        <v>74769374820.136124</v>
      </c>
    </row>
    <row r="192" spans="1:14" ht="23.1" customHeight="1">
      <c r="A192" s="1503"/>
      <c r="B192" s="1351" t="s">
        <v>43</v>
      </c>
      <c r="C192" s="1287">
        <v>66135</v>
      </c>
      <c r="D192" s="1324">
        <v>-0.24824379930433993</v>
      </c>
      <c r="E192" s="1306"/>
      <c r="F192" s="438"/>
      <c r="G192" s="429"/>
      <c r="H192" s="428"/>
      <c r="I192" s="372"/>
      <c r="J192" s="1503"/>
      <c r="K192" s="1353" t="s">
        <v>43</v>
      </c>
      <c r="L192" s="1287">
        <v>34069</v>
      </c>
      <c r="M192" s="1307">
        <v>-0.57928079231396179</v>
      </c>
      <c r="N192" s="1308"/>
    </row>
    <row r="193" spans="2:14" ht="23.1" customHeight="1">
      <c r="B193" s="1412"/>
      <c r="C193" s="1410"/>
      <c r="D193" s="1411"/>
      <c r="E193" s="1327"/>
      <c r="F193" s="1327"/>
      <c r="G193" s="1328"/>
      <c r="H193" s="1327"/>
      <c r="I193" s="372"/>
      <c r="J193" s="370"/>
      <c r="K193" s="1413"/>
      <c r="L193" s="1414"/>
      <c r="M193" s="224"/>
      <c r="N193" s="371"/>
    </row>
    <row r="194" spans="2:14" ht="23.1" customHeight="1">
      <c r="B194" s="1412"/>
      <c r="C194" s="1410"/>
      <c r="D194" s="1411"/>
      <c r="E194" s="1327"/>
      <c r="F194" s="1327"/>
      <c r="G194" s="1328"/>
      <c r="H194" s="1327"/>
      <c r="I194" s="372"/>
      <c r="J194" s="370"/>
      <c r="K194" s="1413"/>
      <c r="L194" s="1414"/>
      <c r="M194" s="224"/>
      <c r="N194" s="371"/>
    </row>
    <row r="195" spans="2:14" ht="23.1" customHeight="1">
      <c r="B195" s="513" t="s">
        <v>26</v>
      </c>
      <c r="C195" s="514"/>
      <c r="D195" s="515"/>
      <c r="E195" s="515"/>
      <c r="F195" s="516"/>
      <c r="N195" s="224"/>
    </row>
    <row r="196" spans="2:14" ht="23.1" customHeight="1">
      <c r="B196" s="513" t="s">
        <v>270</v>
      </c>
      <c r="C196" s="514"/>
      <c r="D196" s="517"/>
      <c r="E196" s="518"/>
      <c r="F196" s="519"/>
    </row>
    <row r="197" spans="2:14" ht="23.1" customHeight="1">
      <c r="B197" s="520" t="s">
        <v>357</v>
      </c>
      <c r="C197" s="520"/>
      <c r="D197" s="520"/>
      <c r="E197" s="520"/>
      <c r="F197" s="520"/>
    </row>
    <row r="198" spans="2:14" ht="23.1" customHeight="1">
      <c r="B198" s="520" t="s">
        <v>185</v>
      </c>
      <c r="C198" s="520"/>
      <c r="D198" s="520"/>
      <c r="E198" s="520"/>
      <c r="F198" s="520"/>
      <c r="J198" s="224"/>
      <c r="K198" s="224"/>
      <c r="L198" s="224"/>
      <c r="M198" s="224"/>
      <c r="N198" s="224"/>
    </row>
    <row r="199" spans="2:14" ht="23.1" customHeight="1">
      <c r="C199" s="520"/>
      <c r="D199" s="520"/>
      <c r="E199" s="520"/>
      <c r="F199" s="520"/>
      <c r="G199" s="224"/>
      <c r="H199" s="224"/>
      <c r="I199" s="224"/>
      <c r="J199" s="224"/>
      <c r="K199" s="224"/>
      <c r="L199" s="224"/>
      <c r="M199" s="224"/>
      <c r="N199" s="224"/>
    </row>
    <row r="200" spans="2:14" ht="23.1" customHeight="1">
      <c r="B200" s="520"/>
      <c r="C200" s="520"/>
      <c r="D200" s="520"/>
      <c r="E200" s="520"/>
      <c r="F200" s="520"/>
      <c r="G200" s="224"/>
      <c r="H200" s="224"/>
      <c r="I200" s="224"/>
      <c r="J200" s="224"/>
      <c r="K200" s="224"/>
      <c r="L200" s="224"/>
      <c r="M200" s="224"/>
      <c r="N200" s="224"/>
    </row>
    <row r="201" spans="2:14" ht="23.1" customHeight="1">
      <c r="B201" s="520"/>
      <c r="C201" s="520"/>
      <c r="D201" s="520"/>
      <c r="E201" s="520"/>
      <c r="F201" s="520"/>
      <c r="G201" s="224"/>
      <c r="H201" s="224"/>
      <c r="I201" s="224"/>
      <c r="J201" s="224"/>
      <c r="K201" s="224"/>
      <c r="L201" s="224"/>
      <c r="M201" s="224"/>
      <c r="N201" s="224"/>
    </row>
    <row r="202" spans="2:14" ht="23.1" customHeight="1">
      <c r="B202" s="520"/>
      <c r="C202" s="520"/>
      <c r="D202" s="520"/>
      <c r="E202" s="520"/>
      <c r="F202" s="520"/>
      <c r="G202" s="224"/>
      <c r="H202" s="224"/>
      <c r="I202" s="224"/>
      <c r="J202" s="2"/>
      <c r="K202" s="2"/>
      <c r="L202" s="2"/>
      <c r="M202" s="224"/>
      <c r="N202" s="224"/>
    </row>
    <row r="203" spans="2:14" ht="23.1" customHeight="1">
      <c r="B203" s="520"/>
      <c r="C203" s="520"/>
      <c r="D203" s="520"/>
      <c r="E203" s="520"/>
      <c r="F203" s="520"/>
      <c r="G203" s="224"/>
      <c r="H203" s="224"/>
      <c r="I203" s="224"/>
    </row>
    <row r="207" spans="2:14" ht="23.1" customHeight="1">
      <c r="K207" s="224"/>
      <c r="L207" s="2"/>
    </row>
    <row r="208" spans="2:14" ht="23.1" customHeight="1">
      <c r="K208" s="224"/>
      <c r="L208" s="2"/>
    </row>
    <row r="209" spans="11:12" ht="23.1" customHeight="1">
      <c r="K209" s="224"/>
      <c r="L209" s="2"/>
    </row>
  </sheetData>
  <mergeCells count="22">
    <mergeCell ref="A77:A93"/>
    <mergeCell ref="A94:A98"/>
    <mergeCell ref="A171:A187"/>
    <mergeCell ref="J171:J187"/>
    <mergeCell ref="A5:L6"/>
    <mergeCell ref="A8:B8"/>
    <mergeCell ref="A9:A25"/>
    <mergeCell ref="A26:A42"/>
    <mergeCell ref="A43:A59"/>
    <mergeCell ref="A60:A76"/>
    <mergeCell ref="A154:A170"/>
    <mergeCell ref="J154:J170"/>
    <mergeCell ref="A137:A153"/>
    <mergeCell ref="J137:J153"/>
    <mergeCell ref="A102:B102"/>
    <mergeCell ref="J102:K102"/>
    <mergeCell ref="A188:A192"/>
    <mergeCell ref="J188:J192"/>
    <mergeCell ref="A103:A119"/>
    <mergeCell ref="J103:J119"/>
    <mergeCell ref="A120:A136"/>
    <mergeCell ref="J120:J136"/>
  </mergeCells>
  <phoneticPr fontId="5" type="noConversion"/>
  <pageMargins left="0.23622047244094491" right="0.23622047244094491" top="0" bottom="0" header="0.23622047244094491" footer="0.23622047244094491"/>
  <pageSetup paperSize="9" scale="2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328"/>
  <sheetViews>
    <sheetView view="pageBreakPreview" zoomScale="70" zoomScaleNormal="70" zoomScaleSheetLayoutView="70" workbookViewId="0">
      <pane xSplit="2" ySplit="5" topLeftCell="C246" activePane="bottomRight" state="frozen"/>
      <selection activeCell="V162" sqref="V162"/>
      <selection pane="topRight" activeCell="V162" sqref="V162"/>
      <selection pane="bottomLeft" activeCell="V162" sqref="V162"/>
      <selection pane="bottomRight" activeCell="N268" sqref="N268"/>
    </sheetView>
  </sheetViews>
  <sheetFormatPr defaultColWidth="9" defaultRowHeight="23.1" customHeight="1"/>
  <cols>
    <col min="1" max="1" width="7" style="309" customWidth="1"/>
    <col min="2" max="2" width="8.875" style="309" customWidth="1"/>
    <col min="3" max="3" width="11.875" style="2" customWidth="1"/>
    <col min="4" max="10" width="11.625" style="3" customWidth="1"/>
    <col min="11" max="11" width="12.625" style="481" bestFit="1" customWidth="1"/>
    <col min="12" max="12" width="10.625" style="481" customWidth="1"/>
    <col min="13" max="13" width="12.625" style="481" bestFit="1" customWidth="1"/>
    <col min="14" max="16" width="10.625" style="481" customWidth="1"/>
    <col min="17" max="22" width="10.625" style="224" customWidth="1"/>
    <col min="23" max="23" width="9.5" style="224" customWidth="1"/>
    <col min="24" max="16384" width="9" style="309"/>
  </cols>
  <sheetData>
    <row r="1" spans="1:23" s="224" customFormat="1" ht="23.1" customHeight="1">
      <c r="A1" s="1526" t="s">
        <v>209</v>
      </c>
      <c r="B1" s="1513"/>
      <c r="C1" s="1513"/>
      <c r="D1" s="1513"/>
      <c r="E1" s="1513"/>
      <c r="F1" s="1513"/>
      <c r="G1" s="1513"/>
      <c r="H1" s="1513"/>
      <c r="I1" s="1513"/>
      <c r="J1" s="1513"/>
      <c r="K1" s="1513"/>
      <c r="L1" s="1513"/>
      <c r="M1" s="1513"/>
      <c r="N1" s="1513"/>
      <c r="O1" s="1513"/>
      <c r="P1" s="1513"/>
      <c r="Q1" s="1513"/>
      <c r="R1" s="1513"/>
      <c r="S1" s="1513"/>
      <c r="T1" s="1513"/>
      <c r="U1" s="1513"/>
      <c r="V1" s="1513"/>
      <c r="W1" s="1203"/>
    </row>
    <row r="2" spans="1:23" s="224" customFormat="1" ht="23.1" customHeight="1">
      <c r="A2" s="1513"/>
      <c r="B2" s="1513"/>
      <c r="C2" s="1513"/>
      <c r="D2" s="1513"/>
      <c r="E2" s="1513"/>
      <c r="F2" s="1513"/>
      <c r="G2" s="1513"/>
      <c r="H2" s="1513"/>
      <c r="I2" s="1513"/>
      <c r="J2" s="1513"/>
      <c r="K2" s="1513"/>
      <c r="L2" s="1513"/>
      <c r="M2" s="1513"/>
      <c r="N2" s="1513"/>
      <c r="O2" s="1513"/>
      <c r="P2" s="1513"/>
      <c r="Q2" s="1513"/>
      <c r="R2" s="1513"/>
      <c r="S2" s="1513"/>
      <c r="T2" s="1513"/>
      <c r="U2" s="1513"/>
      <c r="V2" s="1513"/>
      <c r="W2" s="1203"/>
    </row>
    <row r="3" spans="1:23" ht="23.1" customHeight="1" thickBot="1">
      <c r="U3" s="1527" t="s">
        <v>95</v>
      </c>
      <c r="V3" s="1527"/>
      <c r="W3" s="1204"/>
    </row>
    <row r="4" spans="1:23" s="521" customFormat="1" ht="23.1" customHeight="1">
      <c r="A4" s="1535" t="s">
        <v>207</v>
      </c>
      <c r="B4" s="1536"/>
      <c r="C4" s="1533" t="s">
        <v>202</v>
      </c>
      <c r="D4" s="1528" t="s">
        <v>72</v>
      </c>
      <c r="E4" s="1528"/>
      <c r="F4" s="1528"/>
      <c r="G4" s="1528"/>
      <c r="H4" s="1528"/>
      <c r="I4" s="1529"/>
      <c r="J4" s="1205"/>
      <c r="K4" s="1530" t="s">
        <v>89</v>
      </c>
      <c r="L4" s="1531"/>
      <c r="M4" s="1531"/>
      <c r="N4" s="1531"/>
      <c r="O4" s="1531"/>
      <c r="P4" s="1532"/>
      <c r="Q4" s="1539" t="s">
        <v>73</v>
      </c>
      <c r="R4" s="1540"/>
      <c r="S4" s="1540"/>
      <c r="T4" s="1540"/>
      <c r="U4" s="1540"/>
      <c r="V4" s="1540"/>
      <c r="W4" s="1541"/>
    </row>
    <row r="5" spans="1:23" ht="23.1" customHeight="1">
      <c r="A5" s="1537"/>
      <c r="B5" s="1538"/>
      <c r="C5" s="1534"/>
      <c r="D5" s="167" t="s">
        <v>67</v>
      </c>
      <c r="E5" s="226" t="s">
        <v>71</v>
      </c>
      <c r="F5" s="167" t="s">
        <v>70</v>
      </c>
      <c r="G5" s="167" t="s">
        <v>69</v>
      </c>
      <c r="H5" s="167" t="s">
        <v>66</v>
      </c>
      <c r="I5" s="1221" t="s">
        <v>305</v>
      </c>
      <c r="J5" s="1206" t="s">
        <v>351</v>
      </c>
      <c r="K5" s="772" t="s">
        <v>67</v>
      </c>
      <c r="L5" s="568" t="s">
        <v>71</v>
      </c>
      <c r="M5" s="773" t="s">
        <v>70</v>
      </c>
      <c r="N5" s="773" t="s">
        <v>69</v>
      </c>
      <c r="O5" s="773" t="s">
        <v>66</v>
      </c>
      <c r="P5" s="774" t="s">
        <v>68</v>
      </c>
      <c r="Q5" s="802" t="s">
        <v>67</v>
      </c>
      <c r="R5" s="563" t="s">
        <v>71</v>
      </c>
      <c r="S5" s="803" t="s">
        <v>70</v>
      </c>
      <c r="T5" s="803" t="s">
        <v>69</v>
      </c>
      <c r="U5" s="803" t="s">
        <v>66</v>
      </c>
      <c r="V5" s="1261" t="s">
        <v>68</v>
      </c>
      <c r="W5" s="1260" t="s">
        <v>351</v>
      </c>
    </row>
    <row r="6" spans="1:23" s="227" customFormat="1" ht="23.1" hidden="1" customHeight="1">
      <c r="A6" s="1525">
        <v>2010</v>
      </c>
      <c r="B6" s="853" t="s">
        <v>31</v>
      </c>
      <c r="C6" s="153">
        <v>65549</v>
      </c>
      <c r="D6" s="155">
        <v>22478</v>
      </c>
      <c r="E6" s="155">
        <v>15385</v>
      </c>
      <c r="F6" s="155">
        <v>19111</v>
      </c>
      <c r="G6" s="155">
        <v>2160</v>
      </c>
      <c r="H6" s="155">
        <v>5437</v>
      </c>
      <c r="I6" s="1222">
        <v>978</v>
      </c>
      <c r="J6" s="1207"/>
      <c r="K6" s="775" t="s">
        <v>189</v>
      </c>
      <c r="L6" s="776" t="s">
        <v>140</v>
      </c>
      <c r="M6" s="776" t="s">
        <v>140</v>
      </c>
      <c r="N6" s="776" t="s">
        <v>140</v>
      </c>
      <c r="O6" s="776" t="s">
        <v>140</v>
      </c>
      <c r="P6" s="777" t="s">
        <v>140</v>
      </c>
      <c r="Q6" s="544">
        <v>0.34291903766647852</v>
      </c>
      <c r="R6" s="530">
        <v>0.23470991166913302</v>
      </c>
      <c r="S6" s="530">
        <v>0.2915528841019695</v>
      </c>
      <c r="T6" s="530">
        <v>3.2952447787151597E-2</v>
      </c>
      <c r="U6" s="530">
        <v>8.294558269386261E-2</v>
      </c>
      <c r="V6" s="1262">
        <v>1.4920136081404752E-2</v>
      </c>
      <c r="W6" s="536"/>
    </row>
    <row r="7" spans="1:23" s="227" customFormat="1" ht="23.1" hidden="1" customHeight="1">
      <c r="A7" s="1525"/>
      <c r="B7" s="853" t="s">
        <v>28</v>
      </c>
      <c r="C7" s="153">
        <v>59096</v>
      </c>
      <c r="D7" s="155">
        <v>20714</v>
      </c>
      <c r="E7" s="155">
        <v>16244</v>
      </c>
      <c r="F7" s="155">
        <v>15592</v>
      </c>
      <c r="G7" s="155">
        <v>1351</v>
      </c>
      <c r="H7" s="155">
        <v>4226</v>
      </c>
      <c r="I7" s="1222">
        <v>969</v>
      </c>
      <c r="J7" s="1207"/>
      <c r="K7" s="775" t="s">
        <v>189</v>
      </c>
      <c r="L7" s="776" t="s">
        <v>140</v>
      </c>
      <c r="M7" s="776" t="s">
        <v>140</v>
      </c>
      <c r="N7" s="776" t="s">
        <v>140</v>
      </c>
      <c r="O7" s="776" t="s">
        <v>140</v>
      </c>
      <c r="P7" s="777" t="s">
        <v>140</v>
      </c>
      <c r="Q7" s="544">
        <v>0.35051441721943954</v>
      </c>
      <c r="R7" s="530">
        <v>0.27487478001895221</v>
      </c>
      <c r="S7" s="530">
        <v>0.26384188439149858</v>
      </c>
      <c r="T7" s="530">
        <v>2.2861107350751319E-2</v>
      </c>
      <c r="U7" s="530">
        <v>7.151076214972249E-2</v>
      </c>
      <c r="V7" s="1262">
        <v>1.6397048869635847E-2</v>
      </c>
      <c r="W7" s="536"/>
    </row>
    <row r="8" spans="1:23" s="227" customFormat="1" ht="23.1" hidden="1" customHeight="1">
      <c r="A8" s="1525"/>
      <c r="B8" s="853" t="s">
        <v>32</v>
      </c>
      <c r="C8" s="153">
        <v>54679</v>
      </c>
      <c r="D8" s="155">
        <v>20388</v>
      </c>
      <c r="E8" s="155">
        <v>15949</v>
      </c>
      <c r="F8" s="155">
        <v>10950</v>
      </c>
      <c r="G8" s="155">
        <v>2412</v>
      </c>
      <c r="H8" s="155">
        <v>3551</v>
      </c>
      <c r="I8" s="1222">
        <v>1429</v>
      </c>
      <c r="J8" s="1207"/>
      <c r="K8" s="775" t="s">
        <v>135</v>
      </c>
      <c r="L8" s="776" t="s">
        <v>140</v>
      </c>
      <c r="M8" s="776" t="s">
        <v>140</v>
      </c>
      <c r="N8" s="776" t="s">
        <v>140</v>
      </c>
      <c r="O8" s="776" t="s">
        <v>140</v>
      </c>
      <c r="P8" s="777" t="s">
        <v>140</v>
      </c>
      <c r="Q8" s="544">
        <v>0.3728670970573712</v>
      </c>
      <c r="R8" s="530">
        <v>0.29168419320031458</v>
      </c>
      <c r="S8" s="530">
        <v>0.20025969750726971</v>
      </c>
      <c r="T8" s="530">
        <v>4.4111999122149269E-2</v>
      </c>
      <c r="U8" s="530">
        <v>6.4942665374275316E-2</v>
      </c>
      <c r="V8" s="1262">
        <v>2.6134347738619945E-2</v>
      </c>
      <c r="W8" s="536"/>
    </row>
    <row r="9" spans="1:23" s="227" customFormat="1" ht="23.1" hidden="1" customHeight="1">
      <c r="A9" s="1525"/>
      <c r="B9" s="399" t="s">
        <v>12</v>
      </c>
      <c r="C9" s="156">
        <v>179324</v>
      </c>
      <c r="D9" s="157">
        <v>63580</v>
      </c>
      <c r="E9" s="157">
        <v>47578</v>
      </c>
      <c r="F9" s="157">
        <v>45653</v>
      </c>
      <c r="G9" s="157">
        <v>5923</v>
      </c>
      <c r="H9" s="157">
        <v>13214</v>
      </c>
      <c r="I9" s="1223">
        <v>3376</v>
      </c>
      <c r="J9" s="1208"/>
      <c r="K9" s="778" t="s">
        <v>189</v>
      </c>
      <c r="L9" s="405" t="s">
        <v>140</v>
      </c>
      <c r="M9" s="405" t="s">
        <v>140</v>
      </c>
      <c r="N9" s="405" t="s">
        <v>140</v>
      </c>
      <c r="O9" s="405" t="s">
        <v>140</v>
      </c>
      <c r="P9" s="779" t="s">
        <v>140</v>
      </c>
      <c r="Q9" s="545">
        <v>0.35455376859762217</v>
      </c>
      <c r="R9" s="533">
        <v>0.26531864111886866</v>
      </c>
      <c r="S9" s="533">
        <v>0.25458388168900986</v>
      </c>
      <c r="T9" s="533">
        <v>3.3029600053534384E-2</v>
      </c>
      <c r="U9" s="533">
        <v>7.3687849925274926E-2</v>
      </c>
      <c r="V9" s="1263">
        <v>1.8826258615690036E-2</v>
      </c>
      <c r="W9" s="715"/>
    </row>
    <row r="10" spans="1:23" s="227" customFormat="1" ht="23.1" hidden="1" customHeight="1">
      <c r="A10" s="1525"/>
      <c r="B10" s="853" t="s">
        <v>34</v>
      </c>
      <c r="C10" s="153">
        <v>54071</v>
      </c>
      <c r="D10" s="155">
        <v>15637</v>
      </c>
      <c r="E10" s="155">
        <v>18098</v>
      </c>
      <c r="F10" s="155">
        <v>11759</v>
      </c>
      <c r="G10" s="155">
        <v>2960</v>
      </c>
      <c r="H10" s="155">
        <v>4278</v>
      </c>
      <c r="I10" s="1222">
        <v>1339</v>
      </c>
      <c r="J10" s="1207"/>
      <c r="K10" s="775" t="s">
        <v>189</v>
      </c>
      <c r="L10" s="776" t="s">
        <v>140</v>
      </c>
      <c r="M10" s="776" t="s">
        <v>140</v>
      </c>
      <c r="N10" s="776" t="s">
        <v>140</v>
      </c>
      <c r="O10" s="776" t="s">
        <v>140</v>
      </c>
      <c r="P10" s="777" t="s">
        <v>140</v>
      </c>
      <c r="Q10" s="544">
        <v>0.28919383773187107</v>
      </c>
      <c r="R10" s="530">
        <v>0.3347080690203621</v>
      </c>
      <c r="S10" s="530">
        <v>0.21747332211351741</v>
      </c>
      <c r="T10" s="530">
        <v>5.4742838120249299E-2</v>
      </c>
      <c r="U10" s="530">
        <v>7.911819644541436E-2</v>
      </c>
      <c r="V10" s="1262">
        <v>2.4763736568585749E-2</v>
      </c>
      <c r="W10" s="536"/>
    </row>
    <row r="11" spans="1:23" s="227" customFormat="1" ht="23.1" hidden="1" customHeight="1">
      <c r="A11" s="1525"/>
      <c r="B11" s="853" t="s">
        <v>35</v>
      </c>
      <c r="C11" s="153">
        <v>59175</v>
      </c>
      <c r="D11" s="155">
        <v>15187</v>
      </c>
      <c r="E11" s="155">
        <v>18736</v>
      </c>
      <c r="F11" s="155">
        <v>12705</v>
      </c>
      <c r="G11" s="155">
        <v>5345</v>
      </c>
      <c r="H11" s="155">
        <v>4875</v>
      </c>
      <c r="I11" s="1222">
        <v>2327</v>
      </c>
      <c r="J11" s="1207"/>
      <c r="K11" s="775" t="s">
        <v>189</v>
      </c>
      <c r="L11" s="776" t="s">
        <v>140</v>
      </c>
      <c r="M11" s="776" t="s">
        <v>140</v>
      </c>
      <c r="N11" s="776" t="s">
        <v>140</v>
      </c>
      <c r="O11" s="776" t="s">
        <v>140</v>
      </c>
      <c r="P11" s="777" t="s">
        <v>140</v>
      </c>
      <c r="Q11" s="544">
        <v>0.25664554288128433</v>
      </c>
      <c r="R11" s="530">
        <v>0.31662019433882554</v>
      </c>
      <c r="S11" s="530">
        <v>0.214702154626109</v>
      </c>
      <c r="T11" s="530">
        <v>9.0325306294888039E-2</v>
      </c>
      <c r="U11" s="530">
        <v>8.2382762991128011E-2</v>
      </c>
      <c r="V11" s="1262">
        <v>3.9324038867765101E-2</v>
      </c>
      <c r="W11" s="536"/>
    </row>
    <row r="12" spans="1:23" s="227" customFormat="1" ht="23.1" hidden="1" customHeight="1">
      <c r="A12" s="1525"/>
      <c r="B12" s="853" t="s">
        <v>36</v>
      </c>
      <c r="C12" s="153">
        <v>54185</v>
      </c>
      <c r="D12" s="155">
        <v>16537</v>
      </c>
      <c r="E12" s="155">
        <v>14133</v>
      </c>
      <c r="F12" s="155">
        <v>13055</v>
      </c>
      <c r="G12" s="155">
        <v>3933</v>
      </c>
      <c r="H12" s="155">
        <v>4622</v>
      </c>
      <c r="I12" s="1222">
        <v>1905</v>
      </c>
      <c r="J12" s="1207"/>
      <c r="K12" s="775" t="s">
        <v>189</v>
      </c>
      <c r="L12" s="776" t="s">
        <v>140</v>
      </c>
      <c r="M12" s="776" t="s">
        <v>140</v>
      </c>
      <c r="N12" s="776" t="s">
        <v>140</v>
      </c>
      <c r="O12" s="776" t="s">
        <v>140</v>
      </c>
      <c r="P12" s="777" t="s">
        <v>140</v>
      </c>
      <c r="Q12" s="544">
        <v>0.30519516471348157</v>
      </c>
      <c r="R12" s="530">
        <v>0.26082864261326938</v>
      </c>
      <c r="S12" s="530">
        <v>0.24093383777798283</v>
      </c>
      <c r="T12" s="530">
        <v>7.2584663652302303E-2</v>
      </c>
      <c r="U12" s="530">
        <v>8.5300359878195078E-2</v>
      </c>
      <c r="V12" s="1262">
        <v>3.5157331364768847E-2</v>
      </c>
      <c r="W12" s="536"/>
    </row>
    <row r="13" spans="1:23" s="227" customFormat="1" ht="23.1" hidden="1" customHeight="1">
      <c r="A13" s="1525"/>
      <c r="B13" s="399" t="s">
        <v>162</v>
      </c>
      <c r="C13" s="156">
        <v>167431</v>
      </c>
      <c r="D13" s="157">
        <v>47361</v>
      </c>
      <c r="E13" s="157">
        <v>50967</v>
      </c>
      <c r="F13" s="157">
        <v>37519</v>
      </c>
      <c r="G13" s="157">
        <v>12238</v>
      </c>
      <c r="H13" s="157">
        <v>13775</v>
      </c>
      <c r="I13" s="1223">
        <v>5571</v>
      </c>
      <c r="J13" s="1208"/>
      <c r="K13" s="778" t="s">
        <v>135</v>
      </c>
      <c r="L13" s="405" t="s">
        <v>140</v>
      </c>
      <c r="M13" s="405" t="s">
        <v>140</v>
      </c>
      <c r="N13" s="405" t="s">
        <v>140</v>
      </c>
      <c r="O13" s="405" t="s">
        <v>140</v>
      </c>
      <c r="P13" s="779" t="s">
        <v>140</v>
      </c>
      <c r="Q13" s="545">
        <v>0.28286876384898851</v>
      </c>
      <c r="R13" s="533">
        <v>0.30440599411100694</v>
      </c>
      <c r="S13" s="533">
        <v>0.22408634004455566</v>
      </c>
      <c r="T13" s="533">
        <v>7.3092796435546586E-2</v>
      </c>
      <c r="U13" s="533">
        <v>8.2272697409679213E-2</v>
      </c>
      <c r="V13" s="1263">
        <v>3.3273408150223074E-2</v>
      </c>
      <c r="W13" s="715"/>
    </row>
    <row r="14" spans="1:23" s="227" customFormat="1" ht="23.1" hidden="1" customHeight="1">
      <c r="A14" s="1525"/>
      <c r="B14" s="853" t="s">
        <v>37</v>
      </c>
      <c r="C14" s="153">
        <v>72255</v>
      </c>
      <c r="D14" s="155">
        <v>20491</v>
      </c>
      <c r="E14" s="155">
        <v>19226</v>
      </c>
      <c r="F14" s="155">
        <v>18945</v>
      </c>
      <c r="G14" s="155">
        <v>5187</v>
      </c>
      <c r="H14" s="155">
        <v>6214</v>
      </c>
      <c r="I14" s="1222">
        <v>2192</v>
      </c>
      <c r="J14" s="1207"/>
      <c r="K14" s="775" t="s">
        <v>135</v>
      </c>
      <c r="L14" s="776" t="s">
        <v>140</v>
      </c>
      <c r="M14" s="776" t="s">
        <v>140</v>
      </c>
      <c r="N14" s="776" t="s">
        <v>140</v>
      </c>
      <c r="O14" s="776" t="s">
        <v>140</v>
      </c>
      <c r="P14" s="777" t="s">
        <v>140</v>
      </c>
      <c r="Q14" s="544">
        <v>0.28359283094595528</v>
      </c>
      <c r="R14" s="530">
        <v>0.26608539201439346</v>
      </c>
      <c r="S14" s="530">
        <v>0.26219638779323229</v>
      </c>
      <c r="T14" s="530">
        <v>7.1787419555740084E-2</v>
      </c>
      <c r="U14" s="530">
        <v>8.6000968791087123E-2</v>
      </c>
      <c r="V14" s="1262">
        <v>3.0337000899591723E-2</v>
      </c>
      <c r="W14" s="536"/>
    </row>
    <row r="15" spans="1:23" s="227" customFormat="1" ht="23.1" hidden="1" customHeight="1">
      <c r="A15" s="1525"/>
      <c r="B15" s="853" t="s">
        <v>38</v>
      </c>
      <c r="C15" s="153">
        <v>74504</v>
      </c>
      <c r="D15" s="155">
        <v>23400</v>
      </c>
      <c r="E15" s="155">
        <v>21975</v>
      </c>
      <c r="F15" s="155">
        <v>16981</v>
      </c>
      <c r="G15" s="155">
        <v>4526</v>
      </c>
      <c r="H15" s="155">
        <v>5953</v>
      </c>
      <c r="I15" s="1222">
        <v>1669</v>
      </c>
      <c r="J15" s="1207"/>
      <c r="K15" s="775" t="s">
        <v>135</v>
      </c>
      <c r="L15" s="776" t="s">
        <v>140</v>
      </c>
      <c r="M15" s="776" t="s">
        <v>140</v>
      </c>
      <c r="N15" s="776" t="s">
        <v>140</v>
      </c>
      <c r="O15" s="776" t="s">
        <v>140</v>
      </c>
      <c r="P15" s="777" t="s">
        <v>140</v>
      </c>
      <c r="Q15" s="544">
        <v>0.31407709653172983</v>
      </c>
      <c r="R15" s="530">
        <v>0.29495060667883605</v>
      </c>
      <c r="S15" s="530">
        <v>0.22792064855578223</v>
      </c>
      <c r="T15" s="530">
        <v>6.0748416192419198E-2</v>
      </c>
      <c r="U15" s="530">
        <v>7.9901750241597763E-2</v>
      </c>
      <c r="V15" s="1262">
        <v>2.2401481799634918E-2</v>
      </c>
      <c r="W15" s="536"/>
    </row>
    <row r="16" spans="1:23" s="227" customFormat="1" ht="23.1" hidden="1" customHeight="1">
      <c r="A16" s="1525"/>
      <c r="B16" s="853" t="s">
        <v>39</v>
      </c>
      <c r="C16" s="153">
        <v>54876</v>
      </c>
      <c r="D16" s="155">
        <v>17662</v>
      </c>
      <c r="E16" s="155">
        <v>16296</v>
      </c>
      <c r="F16" s="155">
        <v>11216</v>
      </c>
      <c r="G16" s="155">
        <v>3779</v>
      </c>
      <c r="H16" s="155">
        <v>3788</v>
      </c>
      <c r="I16" s="1222">
        <v>2135</v>
      </c>
      <c r="J16" s="1207"/>
      <c r="K16" s="775" t="s">
        <v>135</v>
      </c>
      <c r="L16" s="776" t="s">
        <v>140</v>
      </c>
      <c r="M16" s="776" t="s">
        <v>140</v>
      </c>
      <c r="N16" s="776" t="s">
        <v>140</v>
      </c>
      <c r="O16" s="776" t="s">
        <v>140</v>
      </c>
      <c r="P16" s="777" t="s">
        <v>140</v>
      </c>
      <c r="Q16" s="544">
        <v>0.32185290473066552</v>
      </c>
      <c r="R16" s="530">
        <v>0.29696041985567462</v>
      </c>
      <c r="S16" s="530">
        <v>0.20438807493257527</v>
      </c>
      <c r="T16" s="530">
        <v>6.8864348713463086E-2</v>
      </c>
      <c r="U16" s="530">
        <v>6.902835483635833E-2</v>
      </c>
      <c r="V16" s="1262">
        <v>3.8905896931263215E-2</v>
      </c>
      <c r="W16" s="536"/>
    </row>
    <row r="17" spans="1:23" s="227" customFormat="1" ht="23.1" hidden="1" customHeight="1">
      <c r="A17" s="1525"/>
      <c r="B17" s="399" t="s">
        <v>163</v>
      </c>
      <c r="C17" s="156">
        <v>201635</v>
      </c>
      <c r="D17" s="157">
        <v>61553</v>
      </c>
      <c r="E17" s="157">
        <v>57497</v>
      </c>
      <c r="F17" s="157">
        <v>47142</v>
      </c>
      <c r="G17" s="157">
        <v>13492</v>
      </c>
      <c r="H17" s="157">
        <v>15955</v>
      </c>
      <c r="I17" s="1223">
        <v>5996</v>
      </c>
      <c r="J17" s="1208"/>
      <c r="K17" s="778" t="s">
        <v>189</v>
      </c>
      <c r="L17" s="405" t="s">
        <v>140</v>
      </c>
      <c r="M17" s="405" t="s">
        <v>140</v>
      </c>
      <c r="N17" s="405" t="s">
        <v>140</v>
      </c>
      <c r="O17" s="405" t="s">
        <v>140</v>
      </c>
      <c r="P17" s="779" t="s">
        <v>140</v>
      </c>
      <c r="Q17" s="545">
        <v>0.30526942247129712</v>
      </c>
      <c r="R17" s="533">
        <v>0.28515386713616186</v>
      </c>
      <c r="S17" s="533">
        <v>0.23379869566295533</v>
      </c>
      <c r="T17" s="533">
        <v>6.6912986336697497E-2</v>
      </c>
      <c r="U17" s="533">
        <v>7.9128127557219735E-2</v>
      </c>
      <c r="V17" s="1263">
        <v>2.973690083566841E-2</v>
      </c>
      <c r="W17" s="715"/>
    </row>
    <row r="18" spans="1:23" s="227" customFormat="1" ht="23.1" hidden="1" customHeight="1">
      <c r="A18" s="1525"/>
      <c r="B18" s="853" t="s">
        <v>40</v>
      </c>
      <c r="C18" s="153">
        <v>60791</v>
      </c>
      <c r="D18" s="155">
        <v>19471</v>
      </c>
      <c r="E18" s="168">
        <v>18342</v>
      </c>
      <c r="F18" s="155">
        <v>12222</v>
      </c>
      <c r="G18" s="155">
        <v>3488</v>
      </c>
      <c r="H18" s="155">
        <v>4834</v>
      </c>
      <c r="I18" s="1222">
        <v>2434</v>
      </c>
      <c r="J18" s="1207"/>
      <c r="K18" s="775" t="s">
        <v>135</v>
      </c>
      <c r="L18" s="776" t="s">
        <v>140</v>
      </c>
      <c r="M18" s="776" t="s">
        <v>140</v>
      </c>
      <c r="N18" s="776" t="s">
        <v>140</v>
      </c>
      <c r="O18" s="776" t="s">
        <v>140</v>
      </c>
      <c r="P18" s="777" t="s">
        <v>140</v>
      </c>
      <c r="Q18" s="544">
        <v>0.32029412248523631</v>
      </c>
      <c r="R18" s="530">
        <v>0.30172229441858167</v>
      </c>
      <c r="S18" s="530">
        <v>0.20104949745850537</v>
      </c>
      <c r="T18" s="530">
        <v>5.7376914345873567E-2</v>
      </c>
      <c r="U18" s="530">
        <v>7.9518349755720419E-2</v>
      </c>
      <c r="V18" s="1262">
        <v>4.0038821536082646E-2</v>
      </c>
      <c r="W18" s="536"/>
    </row>
    <row r="19" spans="1:23" s="227" customFormat="1" ht="23.1" hidden="1" customHeight="1">
      <c r="A19" s="1525"/>
      <c r="B19" s="853" t="s">
        <v>41</v>
      </c>
      <c r="C19" s="153">
        <v>60499</v>
      </c>
      <c r="D19" s="155">
        <v>22590</v>
      </c>
      <c r="E19" s="168">
        <v>16001</v>
      </c>
      <c r="F19" s="155">
        <v>12849</v>
      </c>
      <c r="G19" s="155">
        <v>1913</v>
      </c>
      <c r="H19" s="155">
        <v>5955</v>
      </c>
      <c r="I19" s="1222">
        <v>1191</v>
      </c>
      <c r="J19" s="1207"/>
      <c r="K19" s="775" t="s">
        <v>135</v>
      </c>
      <c r="L19" s="776" t="s">
        <v>140</v>
      </c>
      <c r="M19" s="776" t="s">
        <v>140</v>
      </c>
      <c r="N19" s="776" t="s">
        <v>140</v>
      </c>
      <c r="O19" s="776" t="s">
        <v>140</v>
      </c>
      <c r="P19" s="777" t="s">
        <v>140</v>
      </c>
      <c r="Q19" s="544">
        <v>0.37339460156366222</v>
      </c>
      <c r="R19" s="530">
        <v>0.26448371047455332</v>
      </c>
      <c r="S19" s="530">
        <v>0.21238367576323575</v>
      </c>
      <c r="T19" s="530">
        <v>3.1620357361278696E-2</v>
      </c>
      <c r="U19" s="530">
        <v>9.8431379031058364E-2</v>
      </c>
      <c r="V19" s="1262">
        <v>1.9686275806211673E-2</v>
      </c>
      <c r="W19" s="536"/>
    </row>
    <row r="20" spans="1:23" s="227" customFormat="1" ht="23.1" hidden="1" customHeight="1">
      <c r="A20" s="1525"/>
      <c r="B20" s="853" t="s">
        <v>42</v>
      </c>
      <c r="C20" s="153">
        <v>61006</v>
      </c>
      <c r="D20" s="155">
        <v>24833</v>
      </c>
      <c r="E20" s="168">
        <v>13169</v>
      </c>
      <c r="F20" s="155">
        <v>13985</v>
      </c>
      <c r="G20" s="155">
        <v>2015</v>
      </c>
      <c r="H20" s="155">
        <v>5628</v>
      </c>
      <c r="I20" s="1222">
        <v>1376</v>
      </c>
      <c r="J20" s="1207"/>
      <c r="K20" s="775" t="s">
        <v>135</v>
      </c>
      <c r="L20" s="776" t="s">
        <v>140</v>
      </c>
      <c r="M20" s="776" t="s">
        <v>140</v>
      </c>
      <c r="N20" s="776" t="s">
        <v>140</v>
      </c>
      <c r="O20" s="776" t="s">
        <v>140</v>
      </c>
      <c r="P20" s="777" t="s">
        <v>140</v>
      </c>
      <c r="Q20" s="544">
        <v>0.4070583221322493</v>
      </c>
      <c r="R20" s="530">
        <v>0.21586401337573352</v>
      </c>
      <c r="S20" s="530">
        <v>0.22923974691013999</v>
      </c>
      <c r="T20" s="530">
        <v>3.3029538078221815E-2</v>
      </c>
      <c r="U20" s="530">
        <v>9.2253220994656257E-2</v>
      </c>
      <c r="V20" s="1262">
        <v>2.2555158508999116E-2</v>
      </c>
      <c r="W20" s="536"/>
    </row>
    <row r="21" spans="1:23" s="227" customFormat="1" ht="23.1" hidden="1" customHeight="1">
      <c r="A21" s="1525"/>
      <c r="B21" s="399" t="s">
        <v>164</v>
      </c>
      <c r="C21" s="156">
        <v>182296</v>
      </c>
      <c r="D21" s="157">
        <v>66894</v>
      </c>
      <c r="E21" s="157">
        <v>47512</v>
      </c>
      <c r="F21" s="157">
        <v>39056</v>
      </c>
      <c r="G21" s="157">
        <v>7416</v>
      </c>
      <c r="H21" s="157">
        <v>16417</v>
      </c>
      <c r="I21" s="1223">
        <v>5001</v>
      </c>
      <c r="J21" s="1208"/>
      <c r="K21" s="778" t="s">
        <v>135</v>
      </c>
      <c r="L21" s="405" t="s">
        <v>140</v>
      </c>
      <c r="M21" s="405" t="s">
        <v>140</v>
      </c>
      <c r="N21" s="405" t="s">
        <v>140</v>
      </c>
      <c r="O21" s="405" t="s">
        <v>140</v>
      </c>
      <c r="P21" s="779" t="s">
        <v>140</v>
      </c>
      <c r="Q21" s="545">
        <v>0.36695264843989994</v>
      </c>
      <c r="R21" s="533">
        <v>0.26063106157019356</v>
      </c>
      <c r="S21" s="533">
        <v>0.21424496423399306</v>
      </c>
      <c r="T21" s="533">
        <v>4.0681090095229737E-2</v>
      </c>
      <c r="U21" s="533">
        <v>9.0056830649054287E-2</v>
      </c>
      <c r="V21" s="1263">
        <v>2.7433405011629438E-2</v>
      </c>
      <c r="W21" s="715"/>
    </row>
    <row r="22" spans="1:23" s="239" customFormat="1" ht="23.1" customHeight="1">
      <c r="A22" s="1525"/>
      <c r="B22" s="522" t="s">
        <v>62</v>
      </c>
      <c r="C22" s="161">
        <v>730686</v>
      </c>
      <c r="D22" s="162">
        <v>239388</v>
      </c>
      <c r="E22" s="162">
        <v>203554</v>
      </c>
      <c r="F22" s="162">
        <v>169370</v>
      </c>
      <c r="G22" s="162">
        <v>39069</v>
      </c>
      <c r="H22" s="162">
        <v>59361</v>
      </c>
      <c r="I22" s="1224">
        <v>19944</v>
      </c>
      <c r="J22" s="1209"/>
      <c r="K22" s="780" t="s">
        <v>135</v>
      </c>
      <c r="L22" s="781" t="s">
        <v>140</v>
      </c>
      <c r="M22" s="781" t="s">
        <v>140</v>
      </c>
      <c r="N22" s="781" t="s">
        <v>140</v>
      </c>
      <c r="O22" s="781" t="s">
        <v>140</v>
      </c>
      <c r="P22" s="782" t="s">
        <v>140</v>
      </c>
      <c r="Q22" s="541">
        <v>0.32762089324278826</v>
      </c>
      <c r="R22" s="543">
        <v>0.2785793076643045</v>
      </c>
      <c r="S22" s="543">
        <v>0.23179587401428248</v>
      </c>
      <c r="T22" s="543">
        <v>5.3468931935195148E-2</v>
      </c>
      <c r="U22" s="543">
        <v>8.1240094924495618E-2</v>
      </c>
      <c r="V22" s="542">
        <v>2.7294898218933987E-2</v>
      </c>
      <c r="W22" s="785"/>
    </row>
    <row r="23" spans="1:23" s="227" customFormat="1" ht="23.1" hidden="1" customHeight="1">
      <c r="A23" s="1525">
        <v>2011</v>
      </c>
      <c r="B23" s="853" t="s">
        <v>30</v>
      </c>
      <c r="C23" s="153">
        <v>87114</v>
      </c>
      <c r="D23" s="155">
        <v>37784</v>
      </c>
      <c r="E23" s="168">
        <v>17667</v>
      </c>
      <c r="F23" s="155">
        <v>21755</v>
      </c>
      <c r="G23" s="155">
        <v>3074</v>
      </c>
      <c r="H23" s="155">
        <v>5444</v>
      </c>
      <c r="I23" s="1222">
        <v>1390</v>
      </c>
      <c r="J23" s="1207"/>
      <c r="K23" s="544">
        <v>0.68093246730136125</v>
      </c>
      <c r="L23" s="530">
        <v>0.14832629184270396</v>
      </c>
      <c r="M23" s="530">
        <v>0.13834964156768348</v>
      </c>
      <c r="N23" s="530">
        <v>0.42314814814814805</v>
      </c>
      <c r="O23" s="530">
        <v>1.2874747103182038E-3</v>
      </c>
      <c r="P23" s="536">
        <v>0.42126789366053163</v>
      </c>
      <c r="Q23" s="544">
        <v>0.43373051403907525</v>
      </c>
      <c r="R23" s="530">
        <v>0.20280322336249054</v>
      </c>
      <c r="S23" s="530">
        <v>0.24973023853800766</v>
      </c>
      <c r="T23" s="530">
        <v>3.5287095070826731E-2</v>
      </c>
      <c r="U23" s="530">
        <v>6.2492825493032117E-2</v>
      </c>
      <c r="V23" s="1262">
        <v>1.5956103496567717E-2</v>
      </c>
      <c r="W23" s="536"/>
    </row>
    <row r="24" spans="1:23" s="227" customFormat="1" ht="23.1" hidden="1" customHeight="1">
      <c r="A24" s="1525"/>
      <c r="B24" s="853" t="s">
        <v>28</v>
      </c>
      <c r="C24" s="153">
        <v>75789</v>
      </c>
      <c r="D24" s="155">
        <v>33712</v>
      </c>
      <c r="E24" s="168">
        <v>16620</v>
      </c>
      <c r="F24" s="155">
        <v>17560</v>
      </c>
      <c r="G24" s="155">
        <v>1865</v>
      </c>
      <c r="H24" s="155">
        <v>4594</v>
      </c>
      <c r="I24" s="1222">
        <v>1438</v>
      </c>
      <c r="J24" s="1207"/>
      <c r="K24" s="544">
        <v>0.6274983103215217</v>
      </c>
      <c r="L24" s="530">
        <v>2.3147008126077395E-2</v>
      </c>
      <c r="M24" s="530">
        <v>0.12621857362750122</v>
      </c>
      <c r="N24" s="530">
        <v>0.38045891931902287</v>
      </c>
      <c r="O24" s="530">
        <v>8.7079981069569268E-2</v>
      </c>
      <c r="P24" s="536">
        <v>0.48400412796697623</v>
      </c>
      <c r="Q24" s="544">
        <v>0.44481389119793108</v>
      </c>
      <c r="R24" s="530">
        <v>0.21929303724814947</v>
      </c>
      <c r="S24" s="530">
        <v>0.23169589254377285</v>
      </c>
      <c r="T24" s="530">
        <v>2.4607792687593187E-2</v>
      </c>
      <c r="U24" s="530">
        <v>6.0615656625631689E-2</v>
      </c>
      <c r="V24" s="1262">
        <v>1.8973729696921716E-2</v>
      </c>
      <c r="W24" s="536"/>
    </row>
    <row r="25" spans="1:23" s="227" customFormat="1" ht="23.1" hidden="1" customHeight="1">
      <c r="A25" s="1525"/>
      <c r="B25" s="853" t="s">
        <v>32</v>
      </c>
      <c r="C25" s="153">
        <v>48588</v>
      </c>
      <c r="D25" s="155">
        <v>23068</v>
      </c>
      <c r="E25" s="168">
        <v>15014</v>
      </c>
      <c r="F25" s="155">
        <v>2984</v>
      </c>
      <c r="G25" s="155">
        <v>2427</v>
      </c>
      <c r="H25" s="155">
        <v>3645</v>
      </c>
      <c r="I25" s="1222">
        <v>1450</v>
      </c>
      <c r="J25" s="1207"/>
      <c r="K25" s="544">
        <v>0.1314498724740043</v>
      </c>
      <c r="L25" s="530">
        <v>-5.8624365163960079E-2</v>
      </c>
      <c r="M25" s="530">
        <v>-0.72748858447488585</v>
      </c>
      <c r="N25" s="530">
        <v>6.2189054726369264E-3</v>
      </c>
      <c r="O25" s="530">
        <v>2.6471416502393597E-2</v>
      </c>
      <c r="P25" s="536">
        <v>1.469559132260323E-2</v>
      </c>
      <c r="Q25" s="544">
        <v>0.47476743228780771</v>
      </c>
      <c r="R25" s="530">
        <v>0.30900633901374824</v>
      </c>
      <c r="S25" s="530">
        <v>6.1414340989544743E-2</v>
      </c>
      <c r="T25" s="530">
        <v>4.9950605087675973E-2</v>
      </c>
      <c r="U25" s="530">
        <v>7.5018523092121508E-2</v>
      </c>
      <c r="V25" s="1262">
        <v>2.9842759529101835E-2</v>
      </c>
      <c r="W25" s="536"/>
    </row>
    <row r="26" spans="1:23" s="227" customFormat="1" ht="23.1" hidden="1" customHeight="1">
      <c r="A26" s="1525"/>
      <c r="B26" s="399" t="s">
        <v>12</v>
      </c>
      <c r="C26" s="156">
        <v>211491</v>
      </c>
      <c r="D26" s="157">
        <v>94564</v>
      </c>
      <c r="E26" s="157">
        <v>49301</v>
      </c>
      <c r="F26" s="157">
        <v>42299</v>
      </c>
      <c r="G26" s="157">
        <v>7366</v>
      </c>
      <c r="H26" s="157">
        <v>13683</v>
      </c>
      <c r="I26" s="1223">
        <v>4278</v>
      </c>
      <c r="J26" s="1208"/>
      <c r="K26" s="783">
        <v>0.47996021669896244</v>
      </c>
      <c r="L26" s="466">
        <v>3.761631160160709E-2</v>
      </c>
      <c r="M26" s="466">
        <v>-0.15430678975990039</v>
      </c>
      <c r="N26" s="466">
        <v>0.26994199097993593</v>
      </c>
      <c r="O26" s="466">
        <v>3.8279624094093689E-2</v>
      </c>
      <c r="P26" s="784">
        <v>0.30665587098337038</v>
      </c>
      <c r="Q26" s="545">
        <v>0.44713013792549094</v>
      </c>
      <c r="R26" s="533">
        <v>0.23311157448780326</v>
      </c>
      <c r="S26" s="533">
        <v>0.20000378266687471</v>
      </c>
      <c r="T26" s="533">
        <v>3.4828905248923125E-2</v>
      </c>
      <c r="U26" s="533">
        <v>6.4697788558378377E-2</v>
      </c>
      <c r="V26" s="1263">
        <v>2.0227811112529612E-2</v>
      </c>
      <c r="W26" s="715"/>
    </row>
    <row r="27" spans="1:23" s="227" customFormat="1" ht="23.1" hidden="1" customHeight="1">
      <c r="A27" s="1525"/>
      <c r="B27" s="853" t="s">
        <v>34</v>
      </c>
      <c r="C27" s="153">
        <v>51443</v>
      </c>
      <c r="D27" s="155">
        <v>21203</v>
      </c>
      <c r="E27" s="155">
        <v>21120</v>
      </c>
      <c r="F27" s="155">
        <v>311</v>
      </c>
      <c r="G27" s="153">
        <v>4280</v>
      </c>
      <c r="H27" s="168">
        <v>2482</v>
      </c>
      <c r="I27" s="1222">
        <v>2047</v>
      </c>
      <c r="J27" s="1207"/>
      <c r="K27" s="544">
        <v>0.35595062991622428</v>
      </c>
      <c r="L27" s="530">
        <v>0.16697977677091402</v>
      </c>
      <c r="M27" s="530">
        <v>-0.9735521728038099</v>
      </c>
      <c r="N27" s="530">
        <v>0.44594594594594605</v>
      </c>
      <c r="O27" s="530">
        <v>-0.41982234689107056</v>
      </c>
      <c r="P27" s="536">
        <v>0.52875280059746088</v>
      </c>
      <c r="Q27" s="544">
        <v>0.41216492039733299</v>
      </c>
      <c r="R27" s="530">
        <v>0.41055148416694204</v>
      </c>
      <c r="S27" s="530">
        <v>6.0455261162840421E-3</v>
      </c>
      <c r="T27" s="530">
        <v>8.3198880314134097E-2</v>
      </c>
      <c r="U27" s="530">
        <v>4.8247574985906733E-2</v>
      </c>
      <c r="V27" s="1262">
        <v>3.9791614019400109E-2</v>
      </c>
      <c r="W27" s="536"/>
    </row>
    <row r="28" spans="1:23" s="227" customFormat="1" ht="23.1" hidden="1" customHeight="1">
      <c r="A28" s="1525"/>
      <c r="B28" s="853" t="s">
        <v>35</v>
      </c>
      <c r="C28" s="153">
        <v>59116</v>
      </c>
      <c r="D28" s="155">
        <v>22890</v>
      </c>
      <c r="E28" s="168">
        <v>22233</v>
      </c>
      <c r="F28" s="155">
        <v>1976</v>
      </c>
      <c r="G28" s="155">
        <v>5842</v>
      </c>
      <c r="H28" s="155">
        <v>3440</v>
      </c>
      <c r="I28" s="1222">
        <v>2735</v>
      </c>
      <c r="J28" s="1207"/>
      <c r="K28" s="544">
        <v>0.50721011391321524</v>
      </c>
      <c r="L28" s="530">
        <v>0.18664602903501271</v>
      </c>
      <c r="M28" s="530">
        <v>-0.8444706808343172</v>
      </c>
      <c r="N28" s="530">
        <v>9.2984097287184264E-2</v>
      </c>
      <c r="O28" s="530">
        <v>-0.2943589743589744</v>
      </c>
      <c r="P28" s="536">
        <v>0.1753330468414267</v>
      </c>
      <c r="Q28" s="544">
        <v>0.38720481764666081</v>
      </c>
      <c r="R28" s="530">
        <v>0.37609107517423374</v>
      </c>
      <c r="S28" s="530">
        <v>3.342580688815211E-2</v>
      </c>
      <c r="T28" s="530">
        <v>9.8822653765478038E-2</v>
      </c>
      <c r="U28" s="530">
        <v>5.8190675959131202E-2</v>
      </c>
      <c r="V28" s="1262">
        <v>4.6264970566344134E-2</v>
      </c>
      <c r="W28" s="536"/>
    </row>
    <row r="29" spans="1:23" s="227" customFormat="1" ht="23.1" hidden="1" customHeight="1">
      <c r="A29" s="1525"/>
      <c r="B29" s="853" t="s">
        <v>36</v>
      </c>
      <c r="C29" s="153">
        <v>63401</v>
      </c>
      <c r="D29" s="155">
        <v>26992</v>
      </c>
      <c r="E29" s="168">
        <v>21876</v>
      </c>
      <c r="F29" s="155">
        <v>3203</v>
      </c>
      <c r="G29" s="155">
        <v>4728</v>
      </c>
      <c r="H29" s="168">
        <v>4064</v>
      </c>
      <c r="I29" s="1222">
        <v>2538</v>
      </c>
      <c r="J29" s="1207"/>
      <c r="K29" s="544">
        <v>0.63221866118401171</v>
      </c>
      <c r="L29" s="530">
        <v>0.54786669496922102</v>
      </c>
      <c r="M29" s="530">
        <v>-0.75465338950593641</v>
      </c>
      <c r="N29" s="530">
        <v>0.20213577421815399</v>
      </c>
      <c r="O29" s="530">
        <v>-0.1207269580268282</v>
      </c>
      <c r="P29" s="536">
        <v>0.33228346456692903</v>
      </c>
      <c r="Q29" s="544">
        <v>0.4257346098641977</v>
      </c>
      <c r="R29" s="530">
        <v>0.34504187631109917</v>
      </c>
      <c r="S29" s="530">
        <v>5.051970789104273E-2</v>
      </c>
      <c r="T29" s="530">
        <v>7.4572956262519516E-2</v>
      </c>
      <c r="U29" s="530">
        <v>6.409993533225028E-2</v>
      </c>
      <c r="V29" s="1262">
        <v>4.0030914338890555E-2</v>
      </c>
      <c r="W29" s="536"/>
    </row>
    <row r="30" spans="1:23" s="227" customFormat="1" ht="23.1" hidden="1" customHeight="1">
      <c r="A30" s="1525"/>
      <c r="B30" s="399" t="s">
        <v>63</v>
      </c>
      <c r="C30" s="156">
        <v>173960</v>
      </c>
      <c r="D30" s="157">
        <v>71085</v>
      </c>
      <c r="E30" s="157">
        <v>65229</v>
      </c>
      <c r="F30" s="157">
        <v>5490</v>
      </c>
      <c r="G30" s="157">
        <v>14850</v>
      </c>
      <c r="H30" s="157">
        <v>9986</v>
      </c>
      <c r="I30" s="1223">
        <v>7320</v>
      </c>
      <c r="J30" s="1208"/>
      <c r="K30" s="783">
        <v>0.49845980167115039</v>
      </c>
      <c r="L30" s="466">
        <v>0.30049750025838257</v>
      </c>
      <c r="M30" s="466">
        <v>-0.85755874771468787</v>
      </c>
      <c r="N30" s="466">
        <v>0.24702193915042811</v>
      </c>
      <c r="O30" s="466">
        <v>-0.27830275975895774</v>
      </c>
      <c r="P30" s="784">
        <v>0.3454564373352722</v>
      </c>
      <c r="Q30" s="545">
        <v>0.40862842032651187</v>
      </c>
      <c r="R30" s="533">
        <v>0.37496550931248562</v>
      </c>
      <c r="S30" s="533">
        <v>3.1558979075649578E-2</v>
      </c>
      <c r="T30" s="533">
        <v>8.5364451598068519E-2</v>
      </c>
      <c r="U30" s="533">
        <v>5.7404000919751667E-2</v>
      </c>
      <c r="V30" s="1263">
        <v>4.2078638767532768E-2</v>
      </c>
      <c r="W30" s="715"/>
    </row>
    <row r="31" spans="1:23" s="227" customFormat="1" ht="23.1" hidden="1" customHeight="1">
      <c r="A31" s="1525"/>
      <c r="B31" s="853" t="s">
        <v>37</v>
      </c>
      <c r="C31" s="153">
        <v>73730</v>
      </c>
      <c r="D31" s="155">
        <v>33691</v>
      </c>
      <c r="E31" s="168">
        <v>20800</v>
      </c>
      <c r="F31" s="155">
        <v>5051</v>
      </c>
      <c r="G31" s="155">
        <v>5807</v>
      </c>
      <c r="H31" s="168">
        <v>5317</v>
      </c>
      <c r="I31" s="1222">
        <v>3064</v>
      </c>
      <c r="J31" s="1207"/>
      <c r="K31" s="544">
        <v>0.64418525206188093</v>
      </c>
      <c r="L31" s="530">
        <v>8.1868303339228232E-2</v>
      </c>
      <c r="M31" s="530">
        <v>-0.73338611770915807</v>
      </c>
      <c r="N31" s="530">
        <v>0.11952959321380363</v>
      </c>
      <c r="O31" s="530">
        <v>-0.14435146443514646</v>
      </c>
      <c r="P31" s="536">
        <v>0.39781021897810209</v>
      </c>
      <c r="Q31" s="544">
        <v>0.45695103756951039</v>
      </c>
      <c r="R31" s="530">
        <v>0.282110402821104</v>
      </c>
      <c r="S31" s="530">
        <v>6.8506713685067139E-2</v>
      </c>
      <c r="T31" s="530">
        <v>7.8760341787603425E-2</v>
      </c>
      <c r="U31" s="530">
        <v>7.2114471721144713E-2</v>
      </c>
      <c r="V31" s="1262">
        <v>4.1557032415570322E-2</v>
      </c>
      <c r="W31" s="536"/>
    </row>
    <row r="32" spans="1:23" s="227" customFormat="1" ht="23.1" hidden="1" customHeight="1">
      <c r="A32" s="1525"/>
      <c r="B32" s="853" t="s">
        <v>38</v>
      </c>
      <c r="C32" s="153">
        <v>81413</v>
      </c>
      <c r="D32" s="155">
        <v>38823</v>
      </c>
      <c r="E32" s="168">
        <v>24043</v>
      </c>
      <c r="F32" s="155">
        <v>6160</v>
      </c>
      <c r="G32" s="155">
        <v>5028</v>
      </c>
      <c r="H32" s="155">
        <v>5417</v>
      </c>
      <c r="I32" s="1222">
        <v>1942</v>
      </c>
      <c r="J32" s="1207"/>
      <c r="K32" s="544">
        <v>0.65910256410256407</v>
      </c>
      <c r="L32" s="530">
        <v>9.4106939704209358E-2</v>
      </c>
      <c r="M32" s="530">
        <v>-0.63724162299040099</v>
      </c>
      <c r="N32" s="530">
        <v>0.11091471498011485</v>
      </c>
      <c r="O32" s="530">
        <v>-9.0038635981857906E-2</v>
      </c>
      <c r="P32" s="536">
        <v>0.16357100059916108</v>
      </c>
      <c r="Q32" s="544">
        <v>0.47686487416014639</v>
      </c>
      <c r="R32" s="530">
        <v>0.29532138601943181</v>
      </c>
      <c r="S32" s="530">
        <v>7.5663591809661854E-2</v>
      </c>
      <c r="T32" s="530">
        <v>6.1759178509574637E-2</v>
      </c>
      <c r="U32" s="530">
        <v>6.6537285200152313E-2</v>
      </c>
      <c r="V32" s="1262">
        <v>2.3853684301033004E-2</v>
      </c>
      <c r="W32" s="536"/>
    </row>
    <row r="33" spans="1:23" s="227" customFormat="1" ht="23.1" hidden="1" customHeight="1">
      <c r="A33" s="1525"/>
      <c r="B33" s="853" t="s">
        <v>39</v>
      </c>
      <c r="C33" s="153">
        <v>59300</v>
      </c>
      <c r="D33" s="155">
        <v>25920</v>
      </c>
      <c r="E33" s="168">
        <v>18994</v>
      </c>
      <c r="F33" s="155">
        <v>4068</v>
      </c>
      <c r="G33" s="155">
        <v>3866</v>
      </c>
      <c r="H33" s="155">
        <v>3542</v>
      </c>
      <c r="I33" s="1222">
        <v>2910</v>
      </c>
      <c r="J33" s="1207"/>
      <c r="K33" s="544">
        <v>0.46755746801041775</v>
      </c>
      <c r="L33" s="530">
        <v>0.16556210112911152</v>
      </c>
      <c r="M33" s="530">
        <v>-0.63730385164051362</v>
      </c>
      <c r="N33" s="530">
        <v>2.3021963482402708E-2</v>
      </c>
      <c r="O33" s="530">
        <v>-6.4941921858500562E-2</v>
      </c>
      <c r="P33" s="536">
        <v>0.36299765807962525</v>
      </c>
      <c r="Q33" s="544">
        <v>0.43709949409780774</v>
      </c>
      <c r="R33" s="530">
        <v>0.32030354131534572</v>
      </c>
      <c r="S33" s="530">
        <v>6.8600337268128156E-2</v>
      </c>
      <c r="T33" s="530">
        <v>6.5193929173693085E-2</v>
      </c>
      <c r="U33" s="530">
        <v>5.9730185497470487E-2</v>
      </c>
      <c r="V33" s="1262">
        <v>4.9072512647554807E-2</v>
      </c>
      <c r="W33" s="536"/>
    </row>
    <row r="34" spans="1:23" s="227" customFormat="1" ht="23.1" hidden="1" customHeight="1">
      <c r="A34" s="1525"/>
      <c r="B34" s="399" t="s">
        <v>64</v>
      </c>
      <c r="C34" s="156">
        <v>214443</v>
      </c>
      <c r="D34" s="169">
        <v>98434</v>
      </c>
      <c r="E34" s="169">
        <v>63837</v>
      </c>
      <c r="F34" s="169">
        <v>15279</v>
      </c>
      <c r="G34" s="169">
        <v>14701</v>
      </c>
      <c r="H34" s="169">
        <v>14276</v>
      </c>
      <c r="I34" s="1225">
        <v>7916</v>
      </c>
      <c r="J34" s="1210"/>
      <c r="K34" s="783">
        <v>0.59028176139162092</v>
      </c>
      <c r="L34" s="466">
        <v>0.11384578139084971</v>
      </c>
      <c r="M34" s="466">
        <v>-0.66931053078002423</v>
      </c>
      <c r="N34" s="466">
        <v>8.44887572254404E-2</v>
      </c>
      <c r="O34" s="466">
        <v>-9.9777340758501643E-2</v>
      </c>
      <c r="P34" s="784">
        <v>0.30812629255229612</v>
      </c>
      <c r="Q34" s="545">
        <v>0.45902174470605245</v>
      </c>
      <c r="R34" s="533">
        <v>0.29768749737692535</v>
      </c>
      <c r="S34" s="533">
        <v>7.1249702718204841E-2</v>
      </c>
      <c r="T34" s="533">
        <v>6.8554347775399524E-2</v>
      </c>
      <c r="U34" s="533">
        <v>6.6572469140983845E-2</v>
      </c>
      <c r="V34" s="1263">
        <v>3.691423828243403E-2</v>
      </c>
      <c r="W34" s="715"/>
    </row>
    <row r="35" spans="1:23" s="227" customFormat="1" ht="23.1" hidden="1" customHeight="1">
      <c r="A35" s="1525"/>
      <c r="B35" s="853" t="s">
        <v>40</v>
      </c>
      <c r="C35" s="153">
        <v>64210</v>
      </c>
      <c r="D35" s="155">
        <v>26225</v>
      </c>
      <c r="E35" s="168">
        <v>22225</v>
      </c>
      <c r="F35" s="155">
        <v>4703</v>
      </c>
      <c r="G35" s="155">
        <v>3881</v>
      </c>
      <c r="H35" s="155">
        <v>4597</v>
      </c>
      <c r="I35" s="1222">
        <v>2579</v>
      </c>
      <c r="J35" s="1207"/>
      <c r="K35" s="544">
        <v>0.34687483950490483</v>
      </c>
      <c r="L35" s="530">
        <v>0.21169992367244572</v>
      </c>
      <c r="M35" s="530">
        <v>-0.61520209458353792</v>
      </c>
      <c r="N35" s="530">
        <v>0.11267201834862384</v>
      </c>
      <c r="O35" s="530">
        <v>-4.902772031443936E-2</v>
      </c>
      <c r="P35" s="536">
        <v>5.9572719802793772E-2</v>
      </c>
      <c r="Q35" s="544">
        <v>0.40842547889736802</v>
      </c>
      <c r="R35" s="530">
        <v>0.34612988631054353</v>
      </c>
      <c r="S35" s="530">
        <v>7.3244042983958882E-2</v>
      </c>
      <c r="T35" s="530">
        <v>6.0442298707366456E-2</v>
      </c>
      <c r="U35" s="530">
        <v>7.1593209780408035E-2</v>
      </c>
      <c r="V35" s="1262">
        <v>4.0165083320355087E-2</v>
      </c>
      <c r="W35" s="536"/>
    </row>
    <row r="36" spans="1:23" s="227" customFormat="1" ht="23.1" hidden="1" customHeight="1">
      <c r="A36" s="1525"/>
      <c r="B36" s="853" t="s">
        <v>41</v>
      </c>
      <c r="C36" s="153">
        <v>59095</v>
      </c>
      <c r="D36" s="155">
        <v>26400</v>
      </c>
      <c r="E36" s="168">
        <v>17155</v>
      </c>
      <c r="F36" s="155">
        <v>5100</v>
      </c>
      <c r="G36" s="155">
        <v>2533</v>
      </c>
      <c r="H36" s="155">
        <v>5807</v>
      </c>
      <c r="I36" s="1222">
        <v>2100</v>
      </c>
      <c r="J36" s="1207"/>
      <c r="K36" s="544">
        <v>0.1686586985391767</v>
      </c>
      <c r="L36" s="530">
        <v>7.2120492469220698E-2</v>
      </c>
      <c r="M36" s="530">
        <v>-0.60308195190287184</v>
      </c>
      <c r="N36" s="530">
        <v>0.32409827496079457</v>
      </c>
      <c r="O36" s="530">
        <v>-2.4853064651553347E-2</v>
      </c>
      <c r="P36" s="536">
        <v>0.76322418136020143</v>
      </c>
      <c r="Q36" s="544">
        <v>0.44673830273288773</v>
      </c>
      <c r="R36" s="530">
        <v>0.29029528724934428</v>
      </c>
      <c r="S36" s="530">
        <v>8.6301717573398759E-2</v>
      </c>
      <c r="T36" s="530">
        <v>4.2863186394788054E-2</v>
      </c>
      <c r="U36" s="530">
        <v>9.8265504695828745E-2</v>
      </c>
      <c r="V36" s="1262">
        <v>3.5536001353752435E-2</v>
      </c>
      <c r="W36" s="536"/>
    </row>
    <row r="37" spans="1:23" s="227" customFormat="1" ht="23.1" hidden="1" customHeight="1">
      <c r="A37" s="1525"/>
      <c r="B37" s="853" t="s">
        <v>42</v>
      </c>
      <c r="C37" s="153">
        <v>61704</v>
      </c>
      <c r="D37" s="155">
        <v>30256</v>
      </c>
      <c r="E37" s="168">
        <v>16505</v>
      </c>
      <c r="F37" s="155">
        <v>5306</v>
      </c>
      <c r="G37" s="155">
        <v>2230</v>
      </c>
      <c r="H37" s="155">
        <v>5546</v>
      </c>
      <c r="I37" s="1222">
        <v>1861</v>
      </c>
      <c r="J37" s="1207"/>
      <c r="K37" s="544">
        <v>0.21837877018483476</v>
      </c>
      <c r="L37" s="530">
        <v>0.25332219606651996</v>
      </c>
      <c r="M37" s="530">
        <v>-0.62059349302824462</v>
      </c>
      <c r="N37" s="530">
        <v>0.10669975186104219</v>
      </c>
      <c r="O37" s="530">
        <v>-1.4570007107320593E-2</v>
      </c>
      <c r="P37" s="536">
        <v>0.35247093023255816</v>
      </c>
      <c r="Q37" s="544">
        <v>0.49034098275638532</v>
      </c>
      <c r="R37" s="530">
        <v>0.26748671074808766</v>
      </c>
      <c r="S37" s="530">
        <v>8.5991183715804484E-2</v>
      </c>
      <c r="T37" s="530">
        <v>3.6140282639699206E-2</v>
      </c>
      <c r="U37" s="530">
        <v>8.9880720860884222E-2</v>
      </c>
      <c r="V37" s="1262">
        <v>3.0160119279139117E-2</v>
      </c>
      <c r="W37" s="536"/>
    </row>
    <row r="38" spans="1:23" s="227" customFormat="1" ht="23.1" hidden="1" customHeight="1">
      <c r="A38" s="1525"/>
      <c r="B38" s="399" t="s">
        <v>15</v>
      </c>
      <c r="C38" s="156">
        <v>185009</v>
      </c>
      <c r="D38" s="157">
        <v>82881</v>
      </c>
      <c r="E38" s="157">
        <v>55885</v>
      </c>
      <c r="F38" s="157">
        <v>15109</v>
      </c>
      <c r="G38" s="157">
        <v>8644</v>
      </c>
      <c r="H38" s="157">
        <v>15950</v>
      </c>
      <c r="I38" s="1223">
        <v>6540</v>
      </c>
      <c r="J38" s="1208"/>
      <c r="K38" s="783">
        <v>0.24463743607630542</v>
      </c>
      <c r="L38" s="466">
        <v>0.1790475374027288</v>
      </c>
      <c r="M38" s="466">
        <v>-0.61295917983821813</v>
      </c>
      <c r="N38" s="466">
        <v>0.18115668172348687</v>
      </c>
      <c r="O38" s="466">
        <v>-2.9483597357771101E-2</v>
      </c>
      <c r="P38" s="784">
        <v>0.3917559437985178</v>
      </c>
      <c r="Q38" s="545">
        <v>0.44798361160808392</v>
      </c>
      <c r="R38" s="533">
        <v>0.30206638595960195</v>
      </c>
      <c r="S38" s="533">
        <v>8.1666297315265743E-2</v>
      </c>
      <c r="T38" s="533">
        <v>4.6722051359663584E-2</v>
      </c>
      <c r="U38" s="533">
        <v>8.6212022117842915E-2</v>
      </c>
      <c r="V38" s="1263">
        <v>3.5349631639541863E-2</v>
      </c>
      <c r="W38" s="715"/>
    </row>
    <row r="39" spans="1:23" s="239" customFormat="1" ht="23.1" customHeight="1">
      <c r="A39" s="1525"/>
      <c r="B39" s="522" t="s">
        <v>52</v>
      </c>
      <c r="C39" s="161">
        <v>784903</v>
      </c>
      <c r="D39" s="162">
        <v>346964</v>
      </c>
      <c r="E39" s="162">
        <v>234252</v>
      </c>
      <c r="F39" s="162">
        <v>78177</v>
      </c>
      <c r="G39" s="162">
        <v>45561</v>
      </c>
      <c r="H39" s="162">
        <v>53895</v>
      </c>
      <c r="I39" s="1224">
        <v>26054</v>
      </c>
      <c r="J39" s="1209"/>
      <c r="K39" s="541">
        <v>0.44937925042190918</v>
      </c>
      <c r="L39" s="543">
        <v>0.15081010444402954</v>
      </c>
      <c r="M39" s="543">
        <v>-0.53842475054614158</v>
      </c>
      <c r="N39" s="543">
        <v>0.16616754971972658</v>
      </c>
      <c r="O39" s="543">
        <v>-9.2080659018547562E-2</v>
      </c>
      <c r="P39" s="785">
        <v>0.30635780184516648</v>
      </c>
      <c r="Q39" s="541">
        <v>0.44204697905346263</v>
      </c>
      <c r="R39" s="543">
        <v>0.29844706925569148</v>
      </c>
      <c r="S39" s="543">
        <v>9.9600842397086012E-2</v>
      </c>
      <c r="T39" s="543">
        <v>5.8046663090853268E-2</v>
      </c>
      <c r="U39" s="543">
        <v>6.8664535617776967E-2</v>
      </c>
      <c r="V39" s="542">
        <v>3.3193910585129625E-2</v>
      </c>
      <c r="W39" s="785"/>
    </row>
    <row r="40" spans="1:23" s="227" customFormat="1" ht="23.1" hidden="1" customHeight="1">
      <c r="A40" s="1525">
        <v>2012</v>
      </c>
      <c r="B40" s="853" t="s">
        <v>30</v>
      </c>
      <c r="C40" s="153">
        <v>83451</v>
      </c>
      <c r="D40" s="168">
        <v>42953</v>
      </c>
      <c r="E40" s="155">
        <v>21217</v>
      </c>
      <c r="F40" s="155">
        <v>8534</v>
      </c>
      <c r="G40" s="155">
        <v>2883</v>
      </c>
      <c r="H40" s="168">
        <v>5937</v>
      </c>
      <c r="I40" s="1226">
        <v>1927</v>
      </c>
      <c r="J40" s="1211"/>
      <c r="K40" s="786">
        <v>0.13680393817488889</v>
      </c>
      <c r="L40" s="469">
        <v>0.20093960491311491</v>
      </c>
      <c r="M40" s="469">
        <v>-0.60772236267524704</v>
      </c>
      <c r="N40" s="469">
        <v>-6.2134027325959629E-2</v>
      </c>
      <c r="O40" s="469">
        <v>9.0558412931667887E-2</v>
      </c>
      <c r="P40" s="529">
        <v>0.38633093525179851</v>
      </c>
      <c r="Q40" s="544">
        <v>0.51470923056644013</v>
      </c>
      <c r="R40" s="530">
        <v>0.25424500605145534</v>
      </c>
      <c r="S40" s="530">
        <v>0.10226360379144647</v>
      </c>
      <c r="T40" s="530">
        <v>3.4547219326311246E-2</v>
      </c>
      <c r="U40" s="530">
        <v>7.1143545314016607E-2</v>
      </c>
      <c r="V40" s="1262">
        <v>2.3091394950330135E-2</v>
      </c>
      <c r="W40" s="536"/>
    </row>
    <row r="41" spans="1:23" s="227" customFormat="1" ht="23.1" hidden="1" customHeight="1">
      <c r="A41" s="1525"/>
      <c r="B41" s="853" t="s">
        <v>28</v>
      </c>
      <c r="C41" s="153">
        <v>83907</v>
      </c>
      <c r="D41" s="155">
        <v>42576</v>
      </c>
      <c r="E41" s="168">
        <v>21540</v>
      </c>
      <c r="F41" s="155">
        <v>9247</v>
      </c>
      <c r="G41" s="155">
        <v>2093</v>
      </c>
      <c r="H41" s="155">
        <v>6096</v>
      </c>
      <c r="I41" s="1222">
        <v>2355</v>
      </c>
      <c r="J41" s="1207"/>
      <c r="K41" s="786">
        <v>0.26293308020882766</v>
      </c>
      <c r="L41" s="469">
        <v>0.29602888086642598</v>
      </c>
      <c r="M41" s="469">
        <v>-0.47340546697038721</v>
      </c>
      <c r="N41" s="469">
        <v>0.12225201072386049</v>
      </c>
      <c r="O41" s="469">
        <v>0.32694819329560287</v>
      </c>
      <c r="P41" s="529">
        <v>0.63769123783031989</v>
      </c>
      <c r="Q41" s="544">
        <v>0.50741892809896672</v>
      </c>
      <c r="R41" s="530">
        <v>0.25671278915942652</v>
      </c>
      <c r="S41" s="530">
        <v>0.11020534639541398</v>
      </c>
      <c r="T41" s="530">
        <v>2.4944283552027841E-2</v>
      </c>
      <c r="U41" s="530">
        <v>7.2651864564339086E-2</v>
      </c>
      <c r="V41" s="1262">
        <v>2.8066788229825879E-2</v>
      </c>
      <c r="W41" s="536"/>
    </row>
    <row r="42" spans="1:23" s="227" customFormat="1" ht="23.1" hidden="1" customHeight="1">
      <c r="A42" s="1525"/>
      <c r="B42" s="853" t="s">
        <v>32</v>
      </c>
      <c r="C42" s="153">
        <v>64223</v>
      </c>
      <c r="D42" s="155">
        <v>28713</v>
      </c>
      <c r="E42" s="168">
        <v>20169</v>
      </c>
      <c r="F42" s="155">
        <v>5710</v>
      </c>
      <c r="G42" s="155">
        <v>3313</v>
      </c>
      <c r="H42" s="168">
        <v>4413</v>
      </c>
      <c r="I42" s="1222">
        <v>1905</v>
      </c>
      <c r="J42" s="1207"/>
      <c r="K42" s="786">
        <v>0.24471128836483436</v>
      </c>
      <c r="L42" s="469">
        <v>0.34334621020380984</v>
      </c>
      <c r="M42" s="469">
        <v>0.91353887399463818</v>
      </c>
      <c r="N42" s="469">
        <v>0.36505974454058499</v>
      </c>
      <c r="O42" s="469">
        <v>0.21069958847736636</v>
      </c>
      <c r="P42" s="529">
        <v>0.31379310344827593</v>
      </c>
      <c r="Q42" s="544">
        <v>0.44708282079628792</v>
      </c>
      <c r="R42" s="530">
        <v>0.31404636968064403</v>
      </c>
      <c r="S42" s="530">
        <v>8.8908957849991435E-2</v>
      </c>
      <c r="T42" s="530">
        <v>5.1585880447814647E-2</v>
      </c>
      <c r="U42" s="530">
        <v>6.8713700699126481E-2</v>
      </c>
      <c r="V42" s="1262">
        <v>2.9662270526135497E-2</v>
      </c>
      <c r="W42" s="536"/>
    </row>
    <row r="43" spans="1:23" s="227" customFormat="1" ht="23.1" hidden="1" customHeight="1">
      <c r="A43" s="1525"/>
      <c r="B43" s="399" t="s">
        <v>12</v>
      </c>
      <c r="C43" s="156">
        <v>231581</v>
      </c>
      <c r="D43" s="157">
        <v>114242</v>
      </c>
      <c r="E43" s="157">
        <v>62926</v>
      </c>
      <c r="F43" s="157">
        <v>23491</v>
      </c>
      <c r="G43" s="157">
        <v>8289</v>
      </c>
      <c r="H43" s="157">
        <v>16446</v>
      </c>
      <c r="I43" s="1223">
        <v>6187</v>
      </c>
      <c r="J43" s="1208"/>
      <c r="K43" s="787">
        <v>0.20809187428619769</v>
      </c>
      <c r="L43" s="531">
        <v>0.27636356260522099</v>
      </c>
      <c r="M43" s="531">
        <v>-0.4446440814203646</v>
      </c>
      <c r="N43" s="531">
        <v>0.1253054575074668</v>
      </c>
      <c r="O43" s="531">
        <v>0.20192940144705118</v>
      </c>
      <c r="P43" s="532">
        <v>0.44623655913978499</v>
      </c>
      <c r="Q43" s="545">
        <v>0.49331335472253768</v>
      </c>
      <c r="R43" s="533">
        <v>0.27172350063260803</v>
      </c>
      <c r="S43" s="533">
        <v>0.10143750998570694</v>
      </c>
      <c r="T43" s="533">
        <v>3.5793091833958741E-2</v>
      </c>
      <c r="U43" s="533">
        <v>7.1016188720145437E-2</v>
      </c>
      <c r="V43" s="1263">
        <v>2.6716354105043159E-2</v>
      </c>
      <c r="W43" s="715"/>
    </row>
    <row r="44" spans="1:23" s="227" customFormat="1" ht="23.1" hidden="1" customHeight="1">
      <c r="A44" s="1525"/>
      <c r="B44" s="853" t="s">
        <v>34</v>
      </c>
      <c r="C44" s="153">
        <v>64687</v>
      </c>
      <c r="D44" s="155">
        <v>24478</v>
      </c>
      <c r="E44" s="168">
        <v>22415</v>
      </c>
      <c r="F44" s="155">
        <v>6293</v>
      </c>
      <c r="G44" s="155">
        <v>4689</v>
      </c>
      <c r="H44" s="168">
        <v>4475</v>
      </c>
      <c r="I44" s="1222">
        <v>2337</v>
      </c>
      <c r="J44" s="1207"/>
      <c r="K44" s="786">
        <v>0.15445927463094855</v>
      </c>
      <c r="L44" s="469">
        <v>6.1316287878787845E-2</v>
      </c>
      <c r="M44" s="469">
        <v>19.234726688102892</v>
      </c>
      <c r="N44" s="469">
        <v>9.5560747663551382E-2</v>
      </c>
      <c r="O44" s="469">
        <v>0.80298146655922653</v>
      </c>
      <c r="P44" s="529">
        <v>0.14167073766487537</v>
      </c>
      <c r="Q44" s="544">
        <v>0.37840678961769753</v>
      </c>
      <c r="R44" s="530">
        <v>0.34651475566960904</v>
      </c>
      <c r="S44" s="530">
        <v>9.7283843739854992E-2</v>
      </c>
      <c r="T44" s="530">
        <v>7.2487516811724148E-2</v>
      </c>
      <c r="U44" s="530">
        <v>6.9179278680414916E-2</v>
      </c>
      <c r="V44" s="1262">
        <v>3.612781548069937E-2</v>
      </c>
      <c r="W44" s="536"/>
    </row>
    <row r="45" spans="1:23" s="227" customFormat="1" ht="23.1" hidden="1" customHeight="1">
      <c r="A45" s="1525"/>
      <c r="B45" s="853" t="s">
        <v>35</v>
      </c>
      <c r="C45" s="153">
        <v>66256</v>
      </c>
      <c r="D45" s="155">
        <v>23198</v>
      </c>
      <c r="E45" s="168">
        <v>23252</v>
      </c>
      <c r="F45" s="155">
        <v>6792</v>
      </c>
      <c r="G45" s="155">
        <v>6156</v>
      </c>
      <c r="H45" s="168">
        <v>4219</v>
      </c>
      <c r="I45" s="1222">
        <v>2639</v>
      </c>
      <c r="J45" s="1207"/>
      <c r="K45" s="786">
        <v>1.3455657492354778E-2</v>
      </c>
      <c r="L45" s="469">
        <v>4.5832771106013581E-2</v>
      </c>
      <c r="M45" s="469">
        <v>2.4372469635627532</v>
      </c>
      <c r="N45" s="469">
        <v>5.3748716193084523E-2</v>
      </c>
      <c r="O45" s="469">
        <v>0.226453488372093</v>
      </c>
      <c r="P45" s="529">
        <v>-3.5100548446069468E-2</v>
      </c>
      <c r="Q45" s="544">
        <v>0.35012678097077998</v>
      </c>
      <c r="R45" s="530">
        <v>0.35094180149722287</v>
      </c>
      <c r="S45" s="530">
        <v>0.10251147065926104</v>
      </c>
      <c r="T45" s="530">
        <v>9.2912340014489253E-2</v>
      </c>
      <c r="U45" s="530">
        <v>6.3677251871528617E-2</v>
      </c>
      <c r="V45" s="1262">
        <v>3.9830354986718185E-2</v>
      </c>
      <c r="W45" s="536"/>
    </row>
    <row r="46" spans="1:23" s="227" customFormat="1" ht="23.1" hidden="1" customHeight="1">
      <c r="A46" s="1525"/>
      <c r="B46" s="853" t="s">
        <v>36</v>
      </c>
      <c r="C46" s="153">
        <v>66115</v>
      </c>
      <c r="D46" s="155">
        <v>26639</v>
      </c>
      <c r="E46" s="168">
        <v>19438</v>
      </c>
      <c r="F46" s="155">
        <v>5833</v>
      </c>
      <c r="G46" s="155">
        <v>5294</v>
      </c>
      <c r="H46" s="168">
        <v>6428</v>
      </c>
      <c r="I46" s="1222">
        <v>2483</v>
      </c>
      <c r="J46" s="1207"/>
      <c r="K46" s="786">
        <v>-1.3077949021932378E-2</v>
      </c>
      <c r="L46" s="469">
        <v>-0.11144633388187963</v>
      </c>
      <c r="M46" s="469">
        <v>0.8211052138620043</v>
      </c>
      <c r="N46" s="469">
        <v>0.1197123519458545</v>
      </c>
      <c r="O46" s="469">
        <v>0.58169291338582685</v>
      </c>
      <c r="P46" s="529">
        <v>-2.1670606776989731E-2</v>
      </c>
      <c r="Q46" s="544">
        <v>0.40291915601603268</v>
      </c>
      <c r="R46" s="530">
        <v>0.29400287378053391</v>
      </c>
      <c r="S46" s="530">
        <v>8.8225062391287912E-2</v>
      </c>
      <c r="T46" s="530">
        <v>8.0072600771383201E-2</v>
      </c>
      <c r="U46" s="530">
        <v>9.7224533010663236E-2</v>
      </c>
      <c r="V46" s="1262">
        <v>3.7555774030099069E-2</v>
      </c>
      <c r="W46" s="536"/>
    </row>
    <row r="47" spans="1:23" s="227" customFormat="1" ht="23.1" hidden="1" customHeight="1">
      <c r="A47" s="1525"/>
      <c r="B47" s="399" t="s">
        <v>63</v>
      </c>
      <c r="C47" s="156">
        <v>197058</v>
      </c>
      <c r="D47" s="157">
        <v>74315</v>
      </c>
      <c r="E47" s="157">
        <v>65105</v>
      </c>
      <c r="F47" s="157">
        <v>18918</v>
      </c>
      <c r="G47" s="157">
        <v>16139</v>
      </c>
      <c r="H47" s="157">
        <v>15122</v>
      </c>
      <c r="I47" s="1223">
        <v>7459</v>
      </c>
      <c r="J47" s="1208"/>
      <c r="K47" s="787">
        <v>4.5438559471055795E-2</v>
      </c>
      <c r="L47" s="531">
        <v>-1.9009949562310835E-3</v>
      </c>
      <c r="M47" s="531">
        <v>2.4459016393442621</v>
      </c>
      <c r="N47" s="531">
        <v>8.6801346801346879E-2</v>
      </c>
      <c r="O47" s="531">
        <v>0.51432004806729426</v>
      </c>
      <c r="P47" s="532">
        <v>1.8989071038251426E-2</v>
      </c>
      <c r="Q47" s="545">
        <v>0.37712247155659756</v>
      </c>
      <c r="R47" s="533">
        <v>0.33038496280282964</v>
      </c>
      <c r="S47" s="533">
        <v>9.6002192247967605E-2</v>
      </c>
      <c r="T47" s="533">
        <v>8.1899745252666731E-2</v>
      </c>
      <c r="U47" s="533">
        <v>7.6738828162266945E-2</v>
      </c>
      <c r="V47" s="1263">
        <v>3.7851799977671546E-2</v>
      </c>
      <c r="W47" s="715"/>
    </row>
    <row r="48" spans="1:23" s="227" customFormat="1" ht="23.1" hidden="1" customHeight="1">
      <c r="A48" s="1525"/>
      <c r="B48" s="853" t="s">
        <v>37</v>
      </c>
      <c r="C48" s="153">
        <v>79207</v>
      </c>
      <c r="D48" s="155">
        <v>35548</v>
      </c>
      <c r="E48" s="168">
        <v>21679</v>
      </c>
      <c r="F48" s="155">
        <v>7289</v>
      </c>
      <c r="G48" s="155">
        <v>6110</v>
      </c>
      <c r="H48" s="168">
        <v>5441</v>
      </c>
      <c r="I48" s="1222">
        <v>3140</v>
      </c>
      <c r="J48" s="1207"/>
      <c r="K48" s="786">
        <v>5.5118577661690038E-2</v>
      </c>
      <c r="L48" s="469">
        <v>4.2259615384615312E-2</v>
      </c>
      <c r="M48" s="469">
        <v>0.44308057810334578</v>
      </c>
      <c r="N48" s="469">
        <v>5.2178405372825809E-2</v>
      </c>
      <c r="O48" s="469">
        <v>2.3321421854429092E-2</v>
      </c>
      <c r="P48" s="529">
        <v>2.4804177545691974E-2</v>
      </c>
      <c r="Q48" s="544">
        <v>0.44879871728508847</v>
      </c>
      <c r="R48" s="530">
        <v>0.27370055676897243</v>
      </c>
      <c r="S48" s="530">
        <v>9.2024694787076894E-2</v>
      </c>
      <c r="T48" s="530">
        <v>7.7139646748393451E-2</v>
      </c>
      <c r="U48" s="530">
        <v>6.8693423561048891E-2</v>
      </c>
      <c r="V48" s="1262">
        <v>3.9642960849419873E-2</v>
      </c>
      <c r="W48" s="536"/>
    </row>
    <row r="49" spans="1:23" s="227" customFormat="1" ht="23.1" hidden="1" customHeight="1">
      <c r="A49" s="1525"/>
      <c r="B49" s="853" t="s">
        <v>38</v>
      </c>
      <c r="C49" s="153">
        <v>92365</v>
      </c>
      <c r="D49" s="155">
        <v>42936</v>
      </c>
      <c r="E49" s="168">
        <v>26623</v>
      </c>
      <c r="F49" s="155">
        <v>9319</v>
      </c>
      <c r="G49" s="155">
        <v>4950</v>
      </c>
      <c r="H49" s="168">
        <v>6169</v>
      </c>
      <c r="I49" s="1222">
        <v>2368</v>
      </c>
      <c r="J49" s="1207"/>
      <c r="K49" s="786">
        <v>0.10594235375936956</v>
      </c>
      <c r="L49" s="469">
        <v>0.10730774029863155</v>
      </c>
      <c r="M49" s="469">
        <v>0.51282467532467524</v>
      </c>
      <c r="N49" s="469">
        <v>-1.5513126491646823E-2</v>
      </c>
      <c r="O49" s="469">
        <v>0.13882222632453378</v>
      </c>
      <c r="P49" s="529">
        <v>0.21936148300720903</v>
      </c>
      <c r="Q49" s="544">
        <v>0.46485140475288256</v>
      </c>
      <c r="R49" s="530">
        <v>0.28823688626644289</v>
      </c>
      <c r="S49" s="530">
        <v>0.10089319547447627</v>
      </c>
      <c r="T49" s="530">
        <v>5.359172846857576E-2</v>
      </c>
      <c r="U49" s="530">
        <v>6.6789368267200777E-2</v>
      </c>
      <c r="V49" s="1262">
        <v>2.5637416770421695E-2</v>
      </c>
      <c r="W49" s="536"/>
    </row>
    <row r="50" spans="1:23" s="227" customFormat="1" ht="23.1" hidden="1" customHeight="1">
      <c r="A50" s="1525"/>
      <c r="B50" s="853" t="s">
        <v>39</v>
      </c>
      <c r="C50" s="153">
        <v>62274</v>
      </c>
      <c r="D50" s="155">
        <v>26339</v>
      </c>
      <c r="E50" s="168">
        <v>18985</v>
      </c>
      <c r="F50" s="155">
        <v>5728</v>
      </c>
      <c r="G50" s="155">
        <v>4070</v>
      </c>
      <c r="H50" s="168">
        <v>4455</v>
      </c>
      <c r="I50" s="1222">
        <v>2697</v>
      </c>
      <c r="J50" s="1207"/>
      <c r="K50" s="786">
        <v>1.6165123456790109E-2</v>
      </c>
      <c r="L50" s="469">
        <v>-4.7383384226595826E-4</v>
      </c>
      <c r="M50" s="469">
        <v>0.40806293018682394</v>
      </c>
      <c r="N50" s="469">
        <v>5.2767718572167555E-2</v>
      </c>
      <c r="O50" s="469">
        <v>0.2577639751552796</v>
      </c>
      <c r="P50" s="529">
        <v>-7.3195876288659756E-2</v>
      </c>
      <c r="Q50" s="544">
        <v>0.42295339949256511</v>
      </c>
      <c r="R50" s="530">
        <v>0.30486238237466678</v>
      </c>
      <c r="S50" s="530">
        <v>9.1980601856312419E-2</v>
      </c>
      <c r="T50" s="530">
        <v>6.535632848379741E-2</v>
      </c>
      <c r="U50" s="530">
        <v>7.153868388091339E-2</v>
      </c>
      <c r="V50" s="1262">
        <v>4.3308603911744868E-2</v>
      </c>
      <c r="W50" s="536"/>
    </row>
    <row r="51" spans="1:23" s="227" customFormat="1" ht="23.1" hidden="1" customHeight="1">
      <c r="A51" s="1525"/>
      <c r="B51" s="399" t="s">
        <v>64</v>
      </c>
      <c r="C51" s="156">
        <v>233846</v>
      </c>
      <c r="D51" s="157">
        <v>104823</v>
      </c>
      <c r="E51" s="157">
        <v>67287</v>
      </c>
      <c r="F51" s="157">
        <v>22336</v>
      </c>
      <c r="G51" s="157">
        <v>15130</v>
      </c>
      <c r="H51" s="157">
        <v>16065</v>
      </c>
      <c r="I51" s="1223">
        <v>8205</v>
      </c>
      <c r="J51" s="1208"/>
      <c r="K51" s="787">
        <v>6.4906434768474242E-2</v>
      </c>
      <c r="L51" s="531">
        <v>5.4043893040086388E-2</v>
      </c>
      <c r="M51" s="531">
        <v>0.4618757772105504</v>
      </c>
      <c r="N51" s="531">
        <v>2.9181688320522481E-2</v>
      </c>
      <c r="O51" s="531">
        <v>0.12531521434575521</v>
      </c>
      <c r="P51" s="532">
        <v>3.6508337544214342E-2</v>
      </c>
      <c r="Q51" s="545">
        <v>0.44825654490562167</v>
      </c>
      <c r="R51" s="533">
        <v>0.28774064982937486</v>
      </c>
      <c r="S51" s="533">
        <v>9.5515852313060728E-2</v>
      </c>
      <c r="T51" s="533">
        <v>6.4700700460987151E-2</v>
      </c>
      <c r="U51" s="533">
        <v>6.8699058354643655E-2</v>
      </c>
      <c r="V51" s="1263">
        <v>3.5087194136311929E-2</v>
      </c>
      <c r="W51" s="715"/>
    </row>
    <row r="52" spans="1:23" s="227" customFormat="1" ht="23.1" hidden="1" customHeight="1">
      <c r="A52" s="1525"/>
      <c r="B52" s="853" t="s">
        <v>40</v>
      </c>
      <c r="C52" s="153">
        <v>69359</v>
      </c>
      <c r="D52" s="155">
        <v>27929</v>
      </c>
      <c r="E52" s="168">
        <v>22554</v>
      </c>
      <c r="F52" s="155">
        <v>6765</v>
      </c>
      <c r="G52" s="155">
        <v>3944</v>
      </c>
      <c r="H52" s="168">
        <v>5162</v>
      </c>
      <c r="I52" s="1222">
        <v>3005</v>
      </c>
      <c r="J52" s="1207"/>
      <c r="K52" s="786">
        <v>6.4976167778836968E-2</v>
      </c>
      <c r="L52" s="469">
        <v>1.4803149606299248E-2</v>
      </c>
      <c r="M52" s="469">
        <v>0.43844354667233687</v>
      </c>
      <c r="N52" s="469">
        <v>1.6232929657304718E-2</v>
      </c>
      <c r="O52" s="469">
        <v>0.12290624320208843</v>
      </c>
      <c r="P52" s="529">
        <v>0.16518030244280735</v>
      </c>
      <c r="Q52" s="544">
        <v>0.40267304891939043</v>
      </c>
      <c r="R52" s="530">
        <v>0.32517769864040713</v>
      </c>
      <c r="S52" s="530">
        <v>9.7536008304618005E-2</v>
      </c>
      <c r="T52" s="530">
        <v>5.6863564930290232E-2</v>
      </c>
      <c r="U52" s="530">
        <v>7.4424371746997509E-2</v>
      </c>
      <c r="V52" s="1262">
        <v>4.3325307458296686E-2</v>
      </c>
      <c r="W52" s="536"/>
    </row>
    <row r="53" spans="1:23" s="227" customFormat="1" ht="23.1" hidden="1" customHeight="1">
      <c r="A53" s="1525"/>
      <c r="B53" s="853" t="s">
        <v>41</v>
      </c>
      <c r="C53" s="153">
        <v>69422</v>
      </c>
      <c r="D53" s="2">
        <v>31823</v>
      </c>
      <c r="E53" s="168">
        <v>17502</v>
      </c>
      <c r="F53" s="153">
        <v>9223</v>
      </c>
      <c r="G53" s="2">
        <v>2404</v>
      </c>
      <c r="H53" s="168">
        <v>6206</v>
      </c>
      <c r="I53" s="1222">
        <v>2264</v>
      </c>
      <c r="J53" s="1207"/>
      <c r="K53" s="786">
        <v>0.20541666666666658</v>
      </c>
      <c r="L53" s="469">
        <v>2.0227338968230812E-2</v>
      </c>
      <c r="M53" s="469">
        <v>0.80843137254901953</v>
      </c>
      <c r="N53" s="469">
        <v>-5.0927753651796248E-2</v>
      </c>
      <c r="O53" s="469">
        <v>6.8710177372137027E-2</v>
      </c>
      <c r="P53" s="529">
        <v>7.8095238095237995E-2</v>
      </c>
      <c r="Q53" s="544">
        <v>0.45839935467142978</v>
      </c>
      <c r="R53" s="530">
        <v>0.25211028204315633</v>
      </c>
      <c r="S53" s="530">
        <v>0.13285413845754948</v>
      </c>
      <c r="T53" s="530">
        <v>3.4628792025582666E-2</v>
      </c>
      <c r="U53" s="530">
        <v>8.9395292558554926E-2</v>
      </c>
      <c r="V53" s="1262">
        <v>3.2612140243726773E-2</v>
      </c>
      <c r="W53" s="536"/>
    </row>
    <row r="54" spans="1:23" s="227" customFormat="1" ht="23.1" hidden="1" customHeight="1">
      <c r="A54" s="1525"/>
      <c r="B54" s="853" t="s">
        <v>42</v>
      </c>
      <c r="C54" s="153">
        <v>73121</v>
      </c>
      <c r="D54" s="168">
        <v>38396</v>
      </c>
      <c r="E54" s="168">
        <v>13343</v>
      </c>
      <c r="F54" s="168">
        <v>9978</v>
      </c>
      <c r="G54" s="155">
        <v>2465</v>
      </c>
      <c r="H54" s="168">
        <v>7025</v>
      </c>
      <c r="I54" s="1226">
        <v>1914</v>
      </c>
      <c r="J54" s="1211"/>
      <c r="K54" s="786">
        <v>0.26903754627181375</v>
      </c>
      <c r="L54" s="469">
        <v>-0.19157830960315059</v>
      </c>
      <c r="M54" s="469">
        <v>0.8805126272144741</v>
      </c>
      <c r="N54" s="469">
        <v>0.10538116591928248</v>
      </c>
      <c r="O54" s="469">
        <v>0.26667868734222866</v>
      </c>
      <c r="P54" s="529">
        <v>2.8479312197743134E-2</v>
      </c>
      <c r="Q54" s="544">
        <v>0.52510222781417104</v>
      </c>
      <c r="R54" s="530">
        <v>0.18247835779051161</v>
      </c>
      <c r="S54" s="530">
        <v>0.1364587464613449</v>
      </c>
      <c r="T54" s="530">
        <v>3.3711245743356905E-2</v>
      </c>
      <c r="U54" s="530">
        <v>9.6073631378126662E-2</v>
      </c>
      <c r="V54" s="1262">
        <v>2.617579081248889E-2</v>
      </c>
      <c r="W54" s="536"/>
    </row>
    <row r="55" spans="1:23" s="227" customFormat="1" ht="23.1" hidden="1" customHeight="1">
      <c r="A55" s="1525"/>
      <c r="B55" s="399" t="s">
        <v>65</v>
      </c>
      <c r="C55" s="156">
        <v>211902</v>
      </c>
      <c r="D55" s="157">
        <v>98148</v>
      </c>
      <c r="E55" s="157">
        <v>53399</v>
      </c>
      <c r="F55" s="157">
        <v>25966</v>
      </c>
      <c r="G55" s="157">
        <v>8813</v>
      </c>
      <c r="H55" s="157">
        <v>18393</v>
      </c>
      <c r="I55" s="1223">
        <v>7183</v>
      </c>
      <c r="J55" s="1208"/>
      <c r="K55" s="787">
        <v>0.18420385854417787</v>
      </c>
      <c r="L55" s="531">
        <v>-4.4484208642748491E-2</v>
      </c>
      <c r="M55" s="531">
        <v>0.71857833079621414</v>
      </c>
      <c r="N55" s="531">
        <v>1.9551133734382331E-2</v>
      </c>
      <c r="O55" s="531">
        <v>0.15316614420062691</v>
      </c>
      <c r="P55" s="532">
        <v>9.8318042813455575E-2</v>
      </c>
      <c r="Q55" s="545">
        <v>0.46317637398420025</v>
      </c>
      <c r="R55" s="533">
        <v>0.25199856537455995</v>
      </c>
      <c r="S55" s="533">
        <v>0.12253777689686741</v>
      </c>
      <c r="T55" s="533">
        <v>4.15899802739002E-2</v>
      </c>
      <c r="U55" s="533">
        <v>8.679955828637767E-2</v>
      </c>
      <c r="V55" s="1263">
        <v>3.3897745184094531E-2</v>
      </c>
      <c r="W55" s="715"/>
    </row>
    <row r="56" spans="1:23" s="239" customFormat="1" ht="23.1" customHeight="1">
      <c r="A56" s="1525"/>
      <c r="B56" s="522" t="s">
        <v>53</v>
      </c>
      <c r="C56" s="161">
        <v>874387</v>
      </c>
      <c r="D56" s="162">
        <v>391528</v>
      </c>
      <c r="E56" s="162">
        <v>248717</v>
      </c>
      <c r="F56" s="162">
        <v>90711</v>
      </c>
      <c r="G56" s="162">
        <v>48371</v>
      </c>
      <c r="H56" s="162">
        <v>66026</v>
      </c>
      <c r="I56" s="1224">
        <v>29034</v>
      </c>
      <c r="J56" s="1209"/>
      <c r="K56" s="788">
        <v>0.12843983813882698</v>
      </c>
      <c r="L56" s="477">
        <v>6.1749739596673736E-2</v>
      </c>
      <c r="M56" s="477">
        <v>0.16032848536014432</v>
      </c>
      <c r="N56" s="477">
        <v>6.1675555848203611E-2</v>
      </c>
      <c r="O56" s="477">
        <v>0.22508581501066893</v>
      </c>
      <c r="P56" s="789">
        <v>0.11437783065939966</v>
      </c>
      <c r="Q56" s="541">
        <v>0.44777426928808411</v>
      </c>
      <c r="R56" s="543">
        <v>0.28444727563424432</v>
      </c>
      <c r="S56" s="543">
        <v>0.1037423932423515</v>
      </c>
      <c r="T56" s="543">
        <v>5.5319898397391543E-2</v>
      </c>
      <c r="U56" s="543">
        <v>7.5511186694221202E-2</v>
      </c>
      <c r="V56" s="542">
        <v>3.3204976743707308E-2</v>
      </c>
      <c r="W56" s="785"/>
    </row>
    <row r="57" spans="1:23" s="227" customFormat="1" ht="23.45" hidden="1" customHeight="1">
      <c r="A57" s="1525">
        <v>2013</v>
      </c>
      <c r="B57" s="853" t="s">
        <v>30</v>
      </c>
      <c r="C57" s="153">
        <v>102511</v>
      </c>
      <c r="D57" s="155">
        <v>56814</v>
      </c>
      <c r="E57" s="155">
        <v>18886</v>
      </c>
      <c r="F57" s="155">
        <v>14164</v>
      </c>
      <c r="G57" s="155">
        <v>3366</v>
      </c>
      <c r="H57" s="168">
        <v>7018</v>
      </c>
      <c r="I57" s="1222">
        <v>2263</v>
      </c>
      <c r="J57" s="1207"/>
      <c r="K57" s="786">
        <v>0.32270155751635499</v>
      </c>
      <c r="L57" s="469">
        <v>-0.10986473111184425</v>
      </c>
      <c r="M57" s="469">
        <v>0.65971408483712213</v>
      </c>
      <c r="N57" s="469">
        <v>0.16753381893860553</v>
      </c>
      <c r="O57" s="469">
        <v>0.18207849082027949</v>
      </c>
      <c r="P57" s="529">
        <v>0.17436429683445764</v>
      </c>
      <c r="Q57" s="544">
        <v>0.55422344919081856</v>
      </c>
      <c r="R57" s="530">
        <v>0.18423388709504346</v>
      </c>
      <c r="S57" s="530">
        <v>0.13817053779594385</v>
      </c>
      <c r="T57" s="530">
        <v>3.2835500580425517E-2</v>
      </c>
      <c r="U57" s="530">
        <v>6.8460945654612679E-2</v>
      </c>
      <c r="V57" s="1262">
        <v>2.2075679683155953E-2</v>
      </c>
      <c r="W57" s="536"/>
    </row>
    <row r="58" spans="1:23" s="227" customFormat="1" ht="23.1" hidden="1" customHeight="1">
      <c r="A58" s="1525"/>
      <c r="B58" s="853" t="s">
        <v>28</v>
      </c>
      <c r="C58" s="153">
        <v>86490</v>
      </c>
      <c r="D58" s="155">
        <v>46347</v>
      </c>
      <c r="E58" s="168">
        <v>15618</v>
      </c>
      <c r="F58" s="155">
        <v>14714</v>
      </c>
      <c r="G58" s="155">
        <v>2403</v>
      </c>
      <c r="H58" s="155">
        <v>5599</v>
      </c>
      <c r="I58" s="1222">
        <v>1809</v>
      </c>
      <c r="J58" s="1207"/>
      <c r="K58" s="786">
        <v>8.8571025930101355E-2</v>
      </c>
      <c r="L58" s="469">
        <v>-0.27493036211699162</v>
      </c>
      <c r="M58" s="469">
        <v>0.59121877365632103</v>
      </c>
      <c r="N58" s="469">
        <v>0.14811275680840907</v>
      </c>
      <c r="O58" s="469">
        <v>-8.1528871391076119E-2</v>
      </c>
      <c r="P58" s="529">
        <v>-0.23184713375796173</v>
      </c>
      <c r="Q58" s="544">
        <v>0.53586541796739506</v>
      </c>
      <c r="R58" s="530">
        <v>0.18057578910856747</v>
      </c>
      <c r="S58" s="530">
        <v>0.17012371372412996</v>
      </c>
      <c r="T58" s="530">
        <v>2.7783558792924039E-2</v>
      </c>
      <c r="U58" s="530">
        <v>6.4735807607815929E-2</v>
      </c>
      <c r="V58" s="1262">
        <v>2.0915712799167534E-2</v>
      </c>
      <c r="W58" s="536"/>
    </row>
    <row r="59" spans="1:23" s="227" customFormat="1" ht="23.1" hidden="1" customHeight="1">
      <c r="A59" s="1525"/>
      <c r="B59" s="853" t="s">
        <v>32</v>
      </c>
      <c r="C59" s="153">
        <v>67127</v>
      </c>
      <c r="D59" s="155">
        <v>31258</v>
      </c>
      <c r="E59" s="168">
        <v>14251</v>
      </c>
      <c r="F59" s="155">
        <v>9978</v>
      </c>
      <c r="G59" s="155">
        <v>3598</v>
      </c>
      <c r="H59" s="155">
        <v>5992</v>
      </c>
      <c r="I59" s="1222">
        <v>2050</v>
      </c>
      <c r="J59" s="1207"/>
      <c r="K59" s="786">
        <v>8.8635809563612389E-2</v>
      </c>
      <c r="L59" s="469">
        <v>-0.2934205959641033</v>
      </c>
      <c r="M59" s="469">
        <v>0.74746059544658494</v>
      </c>
      <c r="N59" s="469">
        <v>8.6024750980983944E-2</v>
      </c>
      <c r="O59" s="469">
        <v>0.35780648085202804</v>
      </c>
      <c r="P59" s="529">
        <v>7.6115485564304475E-2</v>
      </c>
      <c r="Q59" s="544">
        <v>0.46565465460991851</v>
      </c>
      <c r="R59" s="530">
        <v>0.21229907488789906</v>
      </c>
      <c r="S59" s="530">
        <v>0.14864361583267538</v>
      </c>
      <c r="T59" s="530">
        <v>5.359989274062598E-2</v>
      </c>
      <c r="U59" s="530">
        <v>8.9263634603065828E-2</v>
      </c>
      <c r="V59" s="1262">
        <v>3.0539127325815246E-2</v>
      </c>
      <c r="W59" s="536"/>
    </row>
    <row r="60" spans="1:23" s="227" customFormat="1" ht="23.1" hidden="1" customHeight="1">
      <c r="A60" s="1525"/>
      <c r="B60" s="399" t="s">
        <v>12</v>
      </c>
      <c r="C60" s="156">
        <v>256128</v>
      </c>
      <c r="D60" s="156">
        <v>134419</v>
      </c>
      <c r="E60" s="156">
        <v>48755</v>
      </c>
      <c r="F60" s="156">
        <v>38856</v>
      </c>
      <c r="G60" s="156">
        <v>9367</v>
      </c>
      <c r="H60" s="156">
        <v>18609</v>
      </c>
      <c r="I60" s="1227">
        <v>6122</v>
      </c>
      <c r="J60" s="1212"/>
      <c r="K60" s="787">
        <v>0.17661630573694431</v>
      </c>
      <c r="L60" s="531">
        <v>-0.22520102978101264</v>
      </c>
      <c r="M60" s="531">
        <v>0.6540802860670043</v>
      </c>
      <c r="N60" s="531">
        <v>0.13005187598021473</v>
      </c>
      <c r="O60" s="531">
        <v>0.13152134257570225</v>
      </c>
      <c r="P60" s="532">
        <v>-1.0505899466623614E-2</v>
      </c>
      <c r="Q60" s="545">
        <v>0.52481181284357825</v>
      </c>
      <c r="R60" s="533">
        <v>0.19035404172913542</v>
      </c>
      <c r="S60" s="533">
        <v>0.15170539730134933</v>
      </c>
      <c r="T60" s="533">
        <v>3.6571557971014496E-2</v>
      </c>
      <c r="U60" s="533">
        <v>7.265507871064468E-2</v>
      </c>
      <c r="V60" s="1263">
        <v>2.3902111444277861E-2</v>
      </c>
      <c r="W60" s="715"/>
    </row>
    <row r="61" spans="1:23" s="227" customFormat="1" ht="23.1" hidden="1" customHeight="1">
      <c r="A61" s="1525"/>
      <c r="B61" s="853" t="s">
        <v>34</v>
      </c>
      <c r="C61" s="153">
        <v>68422</v>
      </c>
      <c r="D61" s="168">
        <v>24440</v>
      </c>
      <c r="E61" s="168">
        <v>20458</v>
      </c>
      <c r="F61" s="168">
        <v>11075</v>
      </c>
      <c r="G61" s="168">
        <v>4809</v>
      </c>
      <c r="H61" s="168">
        <v>5412</v>
      </c>
      <c r="I61" s="1226">
        <v>2228</v>
      </c>
      <c r="J61" s="1211"/>
      <c r="K61" s="786">
        <v>-1.5524144129421824E-3</v>
      </c>
      <c r="L61" s="469">
        <v>-8.730760651349545E-2</v>
      </c>
      <c r="M61" s="469">
        <v>0.75989194342920707</v>
      </c>
      <c r="N61" s="469">
        <v>2.5591810620601452E-2</v>
      </c>
      <c r="O61" s="469">
        <v>0.20938547486033521</v>
      </c>
      <c r="P61" s="529">
        <v>-4.6640992725716757E-2</v>
      </c>
      <c r="Q61" s="544">
        <v>0.35719505422232617</v>
      </c>
      <c r="R61" s="530">
        <v>0.29899739849755924</v>
      </c>
      <c r="S61" s="530">
        <v>0.16186314343339861</v>
      </c>
      <c r="T61" s="530">
        <v>7.0284411446610739E-2</v>
      </c>
      <c r="U61" s="530">
        <v>7.9097366344158315E-2</v>
      </c>
      <c r="V61" s="1262">
        <v>3.2562626055946918E-2</v>
      </c>
      <c r="W61" s="536"/>
    </row>
    <row r="62" spans="1:23" s="227" customFormat="1" ht="23.1" hidden="1" customHeight="1">
      <c r="A62" s="1525"/>
      <c r="B62" s="853" t="s">
        <v>35</v>
      </c>
      <c r="C62" s="153">
        <v>72627</v>
      </c>
      <c r="D62" s="168">
        <v>26443</v>
      </c>
      <c r="E62" s="154">
        <v>18475</v>
      </c>
      <c r="F62" s="154">
        <v>12300</v>
      </c>
      <c r="G62" s="154">
        <v>6398</v>
      </c>
      <c r="H62" s="168">
        <v>6261</v>
      </c>
      <c r="I62" s="1228">
        <v>2750</v>
      </c>
      <c r="J62" s="1213"/>
      <c r="K62" s="786">
        <v>0.13988274851280291</v>
      </c>
      <c r="L62" s="469">
        <v>-0.20544469292964052</v>
      </c>
      <c r="M62" s="469">
        <v>0.81095406360424027</v>
      </c>
      <c r="N62" s="469">
        <v>3.9311241065627112E-2</v>
      </c>
      <c r="O62" s="469">
        <v>0.48400094809196492</v>
      </c>
      <c r="P62" s="529">
        <v>4.2061386888973207E-2</v>
      </c>
      <c r="Q62" s="544">
        <v>0.36409324355955774</v>
      </c>
      <c r="R62" s="530">
        <v>0.25438197915375826</v>
      </c>
      <c r="S62" s="530">
        <v>0.16935850303606098</v>
      </c>
      <c r="T62" s="530">
        <v>8.8093959546725054E-2</v>
      </c>
      <c r="U62" s="530">
        <v>8.6207608740551028E-2</v>
      </c>
      <c r="V62" s="1262">
        <v>3.7864705963346963E-2</v>
      </c>
      <c r="W62" s="536"/>
    </row>
    <row r="63" spans="1:23" s="227" customFormat="1" ht="23.1" hidden="1" customHeight="1">
      <c r="A63" s="1525"/>
      <c r="B63" s="853" t="s">
        <v>36</v>
      </c>
      <c r="C63" s="153">
        <v>74464</v>
      </c>
      <c r="D63" s="168">
        <v>29779</v>
      </c>
      <c r="E63" s="168">
        <v>18440</v>
      </c>
      <c r="F63" s="154">
        <v>11700</v>
      </c>
      <c r="G63" s="170">
        <v>5476</v>
      </c>
      <c r="H63" s="168">
        <v>6398</v>
      </c>
      <c r="I63" s="1226">
        <v>2671</v>
      </c>
      <c r="J63" s="1211"/>
      <c r="K63" s="786">
        <v>0.11787229250347231</v>
      </c>
      <c r="L63" s="469">
        <v>-5.1342730733614617E-2</v>
      </c>
      <c r="M63" s="469">
        <v>1.0058289045088289</v>
      </c>
      <c r="N63" s="469">
        <v>3.4378541745372138E-2</v>
      </c>
      <c r="O63" s="469">
        <v>-4.6670815183571523E-3</v>
      </c>
      <c r="P63" s="529">
        <v>7.571486105517522E-2</v>
      </c>
      <c r="Q63" s="544">
        <v>0.39991136656639448</v>
      </c>
      <c r="R63" s="530">
        <v>0.24763644177051999</v>
      </c>
      <c r="S63" s="530">
        <v>0.15712290502793297</v>
      </c>
      <c r="T63" s="530">
        <v>7.3538891276321447E-2</v>
      </c>
      <c r="U63" s="530">
        <v>8.592071336484744E-2</v>
      </c>
      <c r="V63" s="1262">
        <v>3.5869681993983667E-2</v>
      </c>
      <c r="W63" s="536"/>
    </row>
    <row r="64" spans="1:23" s="227" customFormat="1" ht="23.1" hidden="1" customHeight="1">
      <c r="A64" s="1525"/>
      <c r="B64" s="399" t="s">
        <v>63</v>
      </c>
      <c r="C64" s="156">
        <v>215513</v>
      </c>
      <c r="D64" s="157">
        <v>80662</v>
      </c>
      <c r="E64" s="157">
        <v>57373</v>
      </c>
      <c r="F64" s="157">
        <v>35075</v>
      </c>
      <c r="G64" s="157">
        <v>16683</v>
      </c>
      <c r="H64" s="157">
        <v>18071</v>
      </c>
      <c r="I64" s="1223">
        <v>7649</v>
      </c>
      <c r="J64" s="1208"/>
      <c r="K64" s="787">
        <v>8.5406714660566596E-2</v>
      </c>
      <c r="L64" s="531">
        <v>-0.11876199984640201</v>
      </c>
      <c r="M64" s="531">
        <v>0.85405433978221801</v>
      </c>
      <c r="N64" s="531">
        <v>3.3707168969576706E-2</v>
      </c>
      <c r="O64" s="531">
        <v>0.19501388705197731</v>
      </c>
      <c r="P64" s="532">
        <v>2.5472583456227271E-2</v>
      </c>
      <c r="Q64" s="545">
        <v>0.37427904581162158</v>
      </c>
      <c r="R64" s="533">
        <v>0.26621595913007567</v>
      </c>
      <c r="S64" s="533">
        <v>0.16275120294367393</v>
      </c>
      <c r="T64" s="533">
        <v>7.7410643441462923E-2</v>
      </c>
      <c r="U64" s="533">
        <v>8.3851090189454927E-2</v>
      </c>
      <c r="V64" s="1263">
        <v>3.549205848371096E-2</v>
      </c>
      <c r="W64" s="715"/>
    </row>
    <row r="65" spans="1:23" s="227" customFormat="1" ht="23.1" hidden="1" customHeight="1">
      <c r="A65" s="1525"/>
      <c r="B65" s="853" t="s">
        <v>37</v>
      </c>
      <c r="C65" s="153">
        <v>85222</v>
      </c>
      <c r="D65" s="168">
        <v>37615</v>
      </c>
      <c r="E65" s="168">
        <v>18913</v>
      </c>
      <c r="F65" s="171">
        <v>12684</v>
      </c>
      <c r="G65" s="170">
        <v>6430</v>
      </c>
      <c r="H65" s="168">
        <v>6627</v>
      </c>
      <c r="I65" s="1226">
        <v>2953</v>
      </c>
      <c r="J65" s="1211"/>
      <c r="K65" s="786">
        <v>5.8146731180375832E-2</v>
      </c>
      <c r="L65" s="469">
        <v>-0.12758891092762581</v>
      </c>
      <c r="M65" s="469">
        <v>0.74015640005487726</v>
      </c>
      <c r="N65" s="469">
        <v>5.2373158756137572E-2</v>
      </c>
      <c r="O65" s="469">
        <v>0.21797463701525466</v>
      </c>
      <c r="P65" s="529">
        <v>-5.9554140127388577E-2</v>
      </c>
      <c r="Q65" s="544">
        <v>0.44137663983478442</v>
      </c>
      <c r="R65" s="530">
        <v>0.22192626317148154</v>
      </c>
      <c r="S65" s="530">
        <v>0.14883480791344958</v>
      </c>
      <c r="T65" s="530">
        <v>7.5450001173405931E-2</v>
      </c>
      <c r="U65" s="530">
        <v>7.7761610851658017E-2</v>
      </c>
      <c r="V65" s="1262">
        <v>3.4650677055220486E-2</v>
      </c>
      <c r="W65" s="536"/>
    </row>
    <row r="66" spans="1:23" s="227" customFormat="1" ht="23.1" hidden="1" customHeight="1">
      <c r="A66" s="1525"/>
      <c r="B66" s="853" t="s">
        <v>38</v>
      </c>
      <c r="C66" s="153">
        <v>92234</v>
      </c>
      <c r="D66" s="154">
        <v>42627</v>
      </c>
      <c r="E66" s="154">
        <v>23244</v>
      </c>
      <c r="F66" s="154">
        <v>11397</v>
      </c>
      <c r="G66" s="154">
        <v>5853</v>
      </c>
      <c r="H66" s="154">
        <v>6757</v>
      </c>
      <c r="I66" s="1228">
        <v>2356</v>
      </c>
      <c r="J66" s="1213"/>
      <c r="K66" s="786">
        <v>-7.196757965343803E-3</v>
      </c>
      <c r="L66" s="469">
        <v>-0.12692033204372155</v>
      </c>
      <c r="M66" s="469">
        <v>0.22298529885180818</v>
      </c>
      <c r="N66" s="469">
        <v>0.18242424242424238</v>
      </c>
      <c r="O66" s="469">
        <v>9.5315286107959141E-2</v>
      </c>
      <c r="P66" s="529">
        <v>-5.0675675675675436E-3</v>
      </c>
      <c r="Q66" s="544">
        <v>0.46216145889802024</v>
      </c>
      <c r="R66" s="530">
        <v>0.2520111889324978</v>
      </c>
      <c r="S66" s="530">
        <v>0.12356614697400091</v>
      </c>
      <c r="T66" s="530">
        <v>6.3458160765010735E-2</v>
      </c>
      <c r="U66" s="530">
        <v>7.3259318689420386E-2</v>
      </c>
      <c r="V66" s="1262">
        <v>2.554372574104994E-2</v>
      </c>
      <c r="W66" s="536"/>
    </row>
    <row r="67" spans="1:23" s="227" customFormat="1" ht="23.1" hidden="1" customHeight="1">
      <c r="A67" s="1525"/>
      <c r="B67" s="853" t="s">
        <v>39</v>
      </c>
      <c r="C67" s="153">
        <v>70503</v>
      </c>
      <c r="D67" s="154">
        <v>28710</v>
      </c>
      <c r="E67" s="154">
        <v>21178</v>
      </c>
      <c r="F67" s="154">
        <v>5993</v>
      </c>
      <c r="G67" s="154">
        <v>5306</v>
      </c>
      <c r="H67" s="168">
        <v>5907</v>
      </c>
      <c r="I67" s="1228">
        <v>3409</v>
      </c>
      <c r="J67" s="1213"/>
      <c r="K67" s="786">
        <v>9.0018603591632163E-2</v>
      </c>
      <c r="L67" s="469">
        <v>0.11551224651040304</v>
      </c>
      <c r="M67" s="469">
        <v>4.626396648044695E-2</v>
      </c>
      <c r="N67" s="469">
        <v>0.30368550368550373</v>
      </c>
      <c r="O67" s="469">
        <v>0.32592592592592595</v>
      </c>
      <c r="P67" s="529">
        <v>0.26399703374119388</v>
      </c>
      <c r="Q67" s="544">
        <v>0.40721671418237521</v>
      </c>
      <c r="R67" s="530">
        <v>0.30038438080649049</v>
      </c>
      <c r="S67" s="530">
        <v>8.5003475029431369E-2</v>
      </c>
      <c r="T67" s="530">
        <v>7.525920882799314E-2</v>
      </c>
      <c r="U67" s="530">
        <v>8.3783668780051918E-2</v>
      </c>
      <c r="V67" s="1262">
        <v>4.8352552373657862E-2</v>
      </c>
      <c r="W67" s="536"/>
    </row>
    <row r="68" spans="1:23" s="227" customFormat="1" ht="23.1" hidden="1" customHeight="1">
      <c r="A68" s="1525"/>
      <c r="B68" s="399" t="s">
        <v>64</v>
      </c>
      <c r="C68" s="156">
        <v>247959</v>
      </c>
      <c r="D68" s="157">
        <v>108952</v>
      </c>
      <c r="E68" s="157">
        <v>63335</v>
      </c>
      <c r="F68" s="157">
        <v>30074</v>
      </c>
      <c r="G68" s="157">
        <v>17589</v>
      </c>
      <c r="H68" s="157">
        <v>19291</v>
      </c>
      <c r="I68" s="1223">
        <v>8718</v>
      </c>
      <c r="J68" s="1208"/>
      <c r="K68" s="787">
        <v>3.9390210163799955E-2</v>
      </c>
      <c r="L68" s="531">
        <v>-5.87334849227934E-2</v>
      </c>
      <c r="M68" s="531">
        <v>0.34643624641833815</v>
      </c>
      <c r="N68" s="531">
        <v>0.16252478519497693</v>
      </c>
      <c r="O68" s="531">
        <v>0.20080921257391848</v>
      </c>
      <c r="P68" s="532">
        <v>6.2522851919561306E-2</v>
      </c>
      <c r="Q68" s="545">
        <v>0.43939522259728425</v>
      </c>
      <c r="R68" s="533">
        <v>0.25542529208457848</v>
      </c>
      <c r="S68" s="533">
        <v>0.12128618037659451</v>
      </c>
      <c r="T68" s="533">
        <v>7.0935114272924149E-2</v>
      </c>
      <c r="U68" s="533">
        <v>7.7799152279207445E-2</v>
      </c>
      <c r="V68" s="1263">
        <v>3.5159038389411153E-2</v>
      </c>
      <c r="W68" s="715"/>
    </row>
    <row r="69" spans="1:23" s="227" customFormat="1" ht="23.1" hidden="1" customHeight="1">
      <c r="A69" s="1525"/>
      <c r="B69" s="853" t="s">
        <v>40</v>
      </c>
      <c r="C69" s="153">
        <v>80800</v>
      </c>
      <c r="D69" s="154">
        <v>29270</v>
      </c>
      <c r="E69" s="154">
        <v>29875</v>
      </c>
      <c r="F69" s="154">
        <v>6611</v>
      </c>
      <c r="G69" s="154">
        <v>5357</v>
      </c>
      <c r="H69" s="154">
        <v>6764</v>
      </c>
      <c r="I69" s="1228">
        <v>2923</v>
      </c>
      <c r="J69" s="1213"/>
      <c r="K69" s="786">
        <v>4.8014608471481202E-2</v>
      </c>
      <c r="L69" s="469">
        <v>0.32459874079985807</v>
      </c>
      <c r="M69" s="469">
        <v>-2.2764227642276369E-2</v>
      </c>
      <c r="N69" s="469">
        <v>0.35826572008113589</v>
      </c>
      <c r="O69" s="469">
        <v>0.31034482758620685</v>
      </c>
      <c r="P69" s="529">
        <v>-2.7287853577371068E-2</v>
      </c>
      <c r="Q69" s="544">
        <v>0.36225247524752474</v>
      </c>
      <c r="R69" s="530">
        <v>0.36974009900990101</v>
      </c>
      <c r="S69" s="530">
        <v>8.1819306930693073E-2</v>
      </c>
      <c r="T69" s="530">
        <v>6.6299504950495053E-2</v>
      </c>
      <c r="U69" s="530">
        <v>8.3712871287128718E-2</v>
      </c>
      <c r="V69" s="1262">
        <v>3.6175742574257423E-2</v>
      </c>
      <c r="W69" s="536"/>
    </row>
    <row r="70" spans="1:23" s="227" customFormat="1" ht="23.1" hidden="1" customHeight="1">
      <c r="A70" s="1525"/>
      <c r="B70" s="853" t="s">
        <v>41</v>
      </c>
      <c r="C70" s="153">
        <v>68867</v>
      </c>
      <c r="D70" s="154">
        <v>29948</v>
      </c>
      <c r="E70" s="154">
        <v>19808</v>
      </c>
      <c r="F70" s="154">
        <v>6562</v>
      </c>
      <c r="G70" s="154">
        <v>3511</v>
      </c>
      <c r="H70" s="154">
        <v>6779</v>
      </c>
      <c r="I70" s="1228">
        <v>2259</v>
      </c>
      <c r="J70" s="1213"/>
      <c r="K70" s="786">
        <v>-5.8919649310247291E-2</v>
      </c>
      <c r="L70" s="469">
        <v>0.1317563707004914</v>
      </c>
      <c r="M70" s="469">
        <v>-0.28851783584516966</v>
      </c>
      <c r="N70" s="469">
        <v>0.46048252911813647</v>
      </c>
      <c r="O70" s="469">
        <v>9.2330003222687695E-2</v>
      </c>
      <c r="P70" s="529">
        <v>-2.2084805653710404E-3</v>
      </c>
      <c r="Q70" s="544">
        <v>0.43486720780635135</v>
      </c>
      <c r="R70" s="530">
        <v>0.28762687499092454</v>
      </c>
      <c r="S70" s="530">
        <v>9.5285114786472475E-2</v>
      </c>
      <c r="T70" s="530">
        <v>5.0982328255913575E-2</v>
      </c>
      <c r="U70" s="530">
        <v>9.8436115991694134E-2</v>
      </c>
      <c r="V70" s="1262">
        <v>3.2802358168643908E-2</v>
      </c>
      <c r="W70" s="536"/>
    </row>
    <row r="71" spans="1:23" s="227" customFormat="1" ht="23.1" hidden="1" customHeight="1">
      <c r="A71" s="1525"/>
      <c r="B71" s="853" t="s">
        <v>42</v>
      </c>
      <c r="C71" s="153">
        <v>72383</v>
      </c>
      <c r="D71" s="154">
        <v>34747</v>
      </c>
      <c r="E71" s="154">
        <v>15929</v>
      </c>
      <c r="F71" s="154">
        <v>9116</v>
      </c>
      <c r="G71" s="154">
        <v>3770</v>
      </c>
      <c r="H71" s="154">
        <v>6404</v>
      </c>
      <c r="I71" s="1228">
        <v>2417</v>
      </c>
      <c r="J71" s="1213"/>
      <c r="K71" s="786">
        <v>-9.5035941243879596E-2</v>
      </c>
      <c r="L71" s="469">
        <v>0.19380948812111209</v>
      </c>
      <c r="M71" s="469">
        <v>-8.6390058127881364E-2</v>
      </c>
      <c r="N71" s="469">
        <v>0.52941176470588225</v>
      </c>
      <c r="O71" s="469">
        <v>-8.8398576512455529E-2</v>
      </c>
      <c r="P71" s="529">
        <v>0.26280041797283182</v>
      </c>
      <c r="Q71" s="544">
        <v>0.48004365665971294</v>
      </c>
      <c r="R71" s="530">
        <v>0.22006548498956938</v>
      </c>
      <c r="S71" s="530">
        <v>0.12594117403257671</v>
      </c>
      <c r="T71" s="530">
        <v>5.2084052885346004E-2</v>
      </c>
      <c r="U71" s="530">
        <v>8.8473812911871577E-2</v>
      </c>
      <c r="V71" s="1262">
        <v>3.3391818520923419E-2</v>
      </c>
      <c r="W71" s="536"/>
    </row>
    <row r="72" spans="1:23" s="227" customFormat="1" ht="23.1" hidden="1" customHeight="1">
      <c r="A72" s="1525"/>
      <c r="B72" s="399" t="s">
        <v>65</v>
      </c>
      <c r="C72" s="156">
        <v>222050</v>
      </c>
      <c r="D72" s="157">
        <v>93965</v>
      </c>
      <c r="E72" s="157">
        <v>65612</v>
      </c>
      <c r="F72" s="157">
        <v>22289</v>
      </c>
      <c r="G72" s="157">
        <v>12638</v>
      </c>
      <c r="H72" s="157">
        <v>19947</v>
      </c>
      <c r="I72" s="1223">
        <v>7599</v>
      </c>
      <c r="J72" s="1208"/>
      <c r="K72" s="787">
        <v>-4.2619309614052248E-2</v>
      </c>
      <c r="L72" s="531">
        <v>0.22871214816756869</v>
      </c>
      <c r="M72" s="531">
        <v>-0.141608256951398</v>
      </c>
      <c r="N72" s="531">
        <v>0.43401792806081918</v>
      </c>
      <c r="O72" s="531">
        <v>8.448866416571521E-2</v>
      </c>
      <c r="P72" s="532">
        <v>5.7914520395377922E-2</v>
      </c>
      <c r="Q72" s="545">
        <v>0.42317045710425577</v>
      </c>
      <c r="R72" s="533">
        <v>0.29548299932447647</v>
      </c>
      <c r="S72" s="533">
        <v>0.10037829317721234</v>
      </c>
      <c r="T72" s="533">
        <v>5.6915109209637472E-2</v>
      </c>
      <c r="U72" s="533">
        <v>8.9831119117315922E-2</v>
      </c>
      <c r="V72" s="1263">
        <v>3.4222022067102002E-2</v>
      </c>
      <c r="W72" s="715"/>
    </row>
    <row r="73" spans="1:23" s="239" customFormat="1" ht="23.1" customHeight="1">
      <c r="A73" s="1525"/>
      <c r="B73" s="522" t="s">
        <v>54</v>
      </c>
      <c r="C73" s="161">
        <v>941650</v>
      </c>
      <c r="D73" s="162">
        <v>417998</v>
      </c>
      <c r="E73" s="162">
        <v>235075</v>
      </c>
      <c r="F73" s="162">
        <v>126294</v>
      </c>
      <c r="G73" s="162">
        <v>56277</v>
      </c>
      <c r="H73" s="162">
        <v>75918</v>
      </c>
      <c r="I73" s="1224">
        <v>30088</v>
      </c>
      <c r="J73" s="1209"/>
      <c r="K73" s="788">
        <v>6.7606914448008926E-2</v>
      </c>
      <c r="L73" s="477">
        <v>-5.4849487570210353E-2</v>
      </c>
      <c r="M73" s="477">
        <v>0.39226775143036674</v>
      </c>
      <c r="N73" s="477">
        <v>0.16344503938310151</v>
      </c>
      <c r="O73" s="477">
        <v>0.14981976797019358</v>
      </c>
      <c r="P73" s="789">
        <v>3.6302266308466002E-2</v>
      </c>
      <c r="Q73" s="541">
        <v>0.44389953804492116</v>
      </c>
      <c r="R73" s="543">
        <v>0.24964158657675356</v>
      </c>
      <c r="S73" s="543">
        <v>0.13411989592736154</v>
      </c>
      <c r="T73" s="543">
        <v>5.9764243614931239E-2</v>
      </c>
      <c r="U73" s="543">
        <v>8.0622311899325658E-2</v>
      </c>
      <c r="V73" s="542">
        <v>3.1952423936706845E-2</v>
      </c>
      <c r="W73" s="785"/>
    </row>
    <row r="74" spans="1:23" s="227" customFormat="1" ht="23.1" hidden="1" customHeight="1">
      <c r="A74" s="1522">
        <v>2014</v>
      </c>
      <c r="B74" s="853" t="s">
        <v>30</v>
      </c>
      <c r="C74" s="153">
        <v>101991</v>
      </c>
      <c r="D74" s="154">
        <v>49414</v>
      </c>
      <c r="E74" s="154">
        <v>22166</v>
      </c>
      <c r="F74" s="154">
        <v>16113</v>
      </c>
      <c r="G74" s="154">
        <v>5221</v>
      </c>
      <c r="H74" s="155">
        <v>6686</v>
      </c>
      <c r="I74" s="1228">
        <v>2391</v>
      </c>
      <c r="J74" s="1213"/>
      <c r="K74" s="786">
        <v>-0.13024958636955675</v>
      </c>
      <c r="L74" s="469">
        <v>0.17367362067139691</v>
      </c>
      <c r="M74" s="469">
        <v>0.13760237221123983</v>
      </c>
      <c r="N74" s="469">
        <v>0.55109922756981589</v>
      </c>
      <c r="O74" s="469">
        <v>-4.7306925049871773E-2</v>
      </c>
      <c r="P74" s="529">
        <v>5.6562085726911127E-2</v>
      </c>
      <c r="Q74" s="544">
        <v>0.48449372983890737</v>
      </c>
      <c r="R74" s="530">
        <v>0.21733290192271867</v>
      </c>
      <c r="S74" s="530">
        <v>0.15798452804659235</v>
      </c>
      <c r="T74" s="530">
        <v>5.1190791344334304E-2</v>
      </c>
      <c r="U74" s="530">
        <v>6.5554803855242136E-2</v>
      </c>
      <c r="V74" s="1262">
        <v>2.3443244992205195E-2</v>
      </c>
      <c r="W74" s="536"/>
    </row>
    <row r="75" spans="1:23" s="227" customFormat="1" ht="23.1" hidden="1" customHeight="1">
      <c r="A75" s="1523"/>
      <c r="B75" s="853" t="s">
        <v>28</v>
      </c>
      <c r="C75" s="153">
        <v>90670</v>
      </c>
      <c r="D75" s="154">
        <v>41440</v>
      </c>
      <c r="E75" s="154">
        <v>21281</v>
      </c>
      <c r="F75" s="154">
        <v>15770</v>
      </c>
      <c r="G75" s="154">
        <v>4077</v>
      </c>
      <c r="H75" s="155">
        <v>5873</v>
      </c>
      <c r="I75" s="1228">
        <v>2229</v>
      </c>
      <c r="J75" s="1213"/>
      <c r="K75" s="786">
        <v>-0.10587524543120375</v>
      </c>
      <c r="L75" s="469">
        <v>0.36259444231015503</v>
      </c>
      <c r="M75" s="469">
        <v>7.1768383852113704E-2</v>
      </c>
      <c r="N75" s="469">
        <v>0.69662921348314599</v>
      </c>
      <c r="O75" s="469">
        <v>4.8937310233970299E-2</v>
      </c>
      <c r="P75" s="529">
        <v>0.23217247097844118</v>
      </c>
      <c r="Q75" s="544">
        <v>0.45704202051395171</v>
      </c>
      <c r="R75" s="530">
        <v>0.23470828278372119</v>
      </c>
      <c r="S75" s="530">
        <v>0.1739274291386346</v>
      </c>
      <c r="T75" s="530">
        <v>4.4965258630197416E-2</v>
      </c>
      <c r="U75" s="530">
        <v>6.4773353920811738E-2</v>
      </c>
      <c r="V75" s="1262">
        <v>2.4583655012683357E-2</v>
      </c>
      <c r="W75" s="536"/>
    </row>
    <row r="76" spans="1:23" s="227" customFormat="1" ht="23.1" hidden="1" customHeight="1">
      <c r="A76" s="1523"/>
      <c r="B76" s="853" t="s">
        <v>32</v>
      </c>
      <c r="C76" s="153">
        <v>70429</v>
      </c>
      <c r="D76" s="154">
        <v>27822</v>
      </c>
      <c r="E76" s="154">
        <v>18832</v>
      </c>
      <c r="F76" s="154">
        <v>9677</v>
      </c>
      <c r="G76" s="154">
        <v>5927</v>
      </c>
      <c r="H76" s="155">
        <v>6129</v>
      </c>
      <c r="I76" s="1228">
        <v>2042</v>
      </c>
      <c r="J76" s="1213"/>
      <c r="K76" s="786">
        <v>-0.10992385949197003</v>
      </c>
      <c r="L76" s="469">
        <v>0.32145112623675542</v>
      </c>
      <c r="M76" s="469">
        <v>-3.0166366005211498E-2</v>
      </c>
      <c r="N76" s="469">
        <v>0.64730405780989431</v>
      </c>
      <c r="O76" s="469">
        <v>2.2863818424566196E-2</v>
      </c>
      <c r="P76" s="529">
        <v>-3.9024390243902474E-3</v>
      </c>
      <c r="Q76" s="544">
        <v>0.39503613568274432</v>
      </c>
      <c r="R76" s="530">
        <v>0.26738985361143847</v>
      </c>
      <c r="S76" s="530">
        <v>0.1374007866077894</v>
      </c>
      <c r="T76" s="530">
        <v>8.415567450908007E-2</v>
      </c>
      <c r="U76" s="530">
        <v>8.7023811214130539E-2</v>
      </c>
      <c r="V76" s="1262">
        <v>2.8993738374817193E-2</v>
      </c>
      <c r="W76" s="536"/>
    </row>
    <row r="77" spans="1:23" s="227" customFormat="1" ht="23.1" hidden="1" customHeight="1">
      <c r="A77" s="1523"/>
      <c r="B77" s="399" t="s">
        <v>12</v>
      </c>
      <c r="C77" s="156">
        <v>263090</v>
      </c>
      <c r="D77" s="157">
        <v>118676</v>
      </c>
      <c r="E77" s="157">
        <v>62279</v>
      </c>
      <c r="F77" s="157">
        <v>41560</v>
      </c>
      <c r="G77" s="157">
        <v>15225</v>
      </c>
      <c r="H77" s="157">
        <v>18688</v>
      </c>
      <c r="I77" s="1223">
        <v>6662</v>
      </c>
      <c r="J77" s="1208"/>
      <c r="K77" s="787">
        <v>-0.11711885968501479</v>
      </c>
      <c r="L77" s="531">
        <v>0.27738693467336684</v>
      </c>
      <c r="M77" s="531">
        <v>6.9590282067119702E-2</v>
      </c>
      <c r="N77" s="531">
        <v>0.62538699690402466</v>
      </c>
      <c r="O77" s="531">
        <v>4.2452576710194645E-3</v>
      </c>
      <c r="P77" s="532">
        <v>8.8206468474354871E-2</v>
      </c>
      <c r="Q77" s="545">
        <v>0.45108517997643394</v>
      </c>
      <c r="R77" s="533">
        <v>0.23672127408871488</v>
      </c>
      <c r="S77" s="533">
        <v>0.15796875593903226</v>
      </c>
      <c r="T77" s="533">
        <v>5.7869930442054053E-2</v>
      </c>
      <c r="U77" s="533">
        <v>7.10327264434224E-2</v>
      </c>
      <c r="V77" s="1263">
        <v>2.5322133110342468E-2</v>
      </c>
      <c r="W77" s="715"/>
    </row>
    <row r="78" spans="1:23" s="227" customFormat="1" ht="23.1" hidden="1" customHeight="1">
      <c r="A78" s="1523"/>
      <c r="B78" s="853" t="s">
        <v>34</v>
      </c>
      <c r="C78" s="153">
        <v>72758</v>
      </c>
      <c r="D78" s="154">
        <v>23584</v>
      </c>
      <c r="E78" s="154">
        <v>25181</v>
      </c>
      <c r="F78" s="154">
        <v>9361</v>
      </c>
      <c r="G78" s="154">
        <v>6591</v>
      </c>
      <c r="H78" s="155">
        <v>5376</v>
      </c>
      <c r="I78" s="1228">
        <v>2665</v>
      </c>
      <c r="J78" s="1213"/>
      <c r="K78" s="786">
        <v>-3.5024549918166947E-2</v>
      </c>
      <c r="L78" s="469">
        <v>0.23086323198748659</v>
      </c>
      <c r="M78" s="469">
        <v>-0.1547629796839729</v>
      </c>
      <c r="N78" s="469">
        <v>0.37055520898315653</v>
      </c>
      <c r="O78" s="469">
        <v>-6.6518847006651338E-3</v>
      </c>
      <c r="P78" s="529">
        <v>0.19614003590664275</v>
      </c>
      <c r="Q78" s="544">
        <v>0.32414304956156026</v>
      </c>
      <c r="R78" s="530">
        <v>0.34609252590780393</v>
      </c>
      <c r="S78" s="530">
        <v>0.12865939140713048</v>
      </c>
      <c r="T78" s="530">
        <v>9.0587976579894994E-2</v>
      </c>
      <c r="U78" s="530">
        <v>7.3888781989609395E-2</v>
      </c>
      <c r="V78" s="1262">
        <v>3.6628274554000938E-2</v>
      </c>
      <c r="W78" s="536"/>
    </row>
    <row r="79" spans="1:23" ht="23.1" hidden="1" customHeight="1">
      <c r="A79" s="1523"/>
      <c r="B79" s="853" t="s">
        <v>35</v>
      </c>
      <c r="C79" s="153">
        <v>69293</v>
      </c>
      <c r="D79" s="153">
        <v>22965</v>
      </c>
      <c r="E79" s="153">
        <v>22288</v>
      </c>
      <c r="F79" s="153">
        <v>8882</v>
      </c>
      <c r="G79" s="153">
        <v>7973</v>
      </c>
      <c r="H79" s="153">
        <v>4300</v>
      </c>
      <c r="I79" s="1229">
        <v>2885</v>
      </c>
      <c r="J79" s="1214"/>
      <c r="K79" s="786">
        <v>-0.13152819271640892</v>
      </c>
      <c r="L79" s="469">
        <v>0.20638700947225974</v>
      </c>
      <c r="M79" s="469">
        <v>-0.27788617886178857</v>
      </c>
      <c r="N79" s="469">
        <v>0.24617067833698036</v>
      </c>
      <c r="O79" s="469">
        <v>-0.31320875259543202</v>
      </c>
      <c r="P79" s="529">
        <v>4.9090909090909074E-2</v>
      </c>
      <c r="Q79" s="544">
        <v>0.33141875802750637</v>
      </c>
      <c r="R79" s="530">
        <v>0.32164865137892718</v>
      </c>
      <c r="S79" s="530">
        <v>0.12818033567604231</v>
      </c>
      <c r="T79" s="530">
        <v>0.11506212748762501</v>
      </c>
      <c r="U79" s="530">
        <v>6.2055330264240254E-2</v>
      </c>
      <c r="V79" s="1262">
        <v>4.163479716565887E-2</v>
      </c>
      <c r="W79" s="536"/>
    </row>
    <row r="80" spans="1:23" ht="23.1" hidden="1" customHeight="1">
      <c r="A80" s="1523"/>
      <c r="B80" s="853" t="s">
        <v>36</v>
      </c>
      <c r="C80" s="153">
        <v>68812</v>
      </c>
      <c r="D80" s="153">
        <v>23170</v>
      </c>
      <c r="E80" s="153">
        <v>20878</v>
      </c>
      <c r="F80" s="153">
        <v>9695</v>
      </c>
      <c r="G80" s="153">
        <v>7535</v>
      </c>
      <c r="H80" s="153">
        <v>4878</v>
      </c>
      <c r="I80" s="1229">
        <v>2656</v>
      </c>
      <c r="J80" s="1214"/>
      <c r="K80" s="786">
        <v>-0.2219349205816179</v>
      </c>
      <c r="L80" s="469">
        <v>0.13221258134490244</v>
      </c>
      <c r="M80" s="469">
        <v>-0.17136752136752131</v>
      </c>
      <c r="N80" s="469">
        <v>0.37600438276113946</v>
      </c>
      <c r="O80" s="469">
        <v>-0.23757424195060961</v>
      </c>
      <c r="P80" s="529">
        <v>-5.6158742044177812E-3</v>
      </c>
      <c r="Q80" s="544">
        <v>0.33671452653606931</v>
      </c>
      <c r="R80" s="530">
        <v>0.30340638260768471</v>
      </c>
      <c r="S80" s="530">
        <v>0.14089112364122536</v>
      </c>
      <c r="T80" s="530">
        <v>0.10950124978201477</v>
      </c>
      <c r="U80" s="530">
        <v>7.0888798465383943E-2</v>
      </c>
      <c r="V80" s="1262">
        <v>3.8597918967621929E-2</v>
      </c>
      <c r="W80" s="536"/>
    </row>
    <row r="81" spans="1:23" ht="23.1" hidden="1" customHeight="1">
      <c r="A81" s="1523"/>
      <c r="B81" s="399" t="s">
        <v>102</v>
      </c>
      <c r="C81" s="156">
        <v>210863</v>
      </c>
      <c r="D81" s="157">
        <v>69719</v>
      </c>
      <c r="E81" s="157">
        <v>68347</v>
      </c>
      <c r="F81" s="157">
        <v>27938</v>
      </c>
      <c r="G81" s="157">
        <v>22099</v>
      </c>
      <c r="H81" s="157">
        <v>14554</v>
      </c>
      <c r="I81" s="1223">
        <v>8206</v>
      </c>
      <c r="J81" s="1208"/>
      <c r="K81" s="787">
        <v>-0.13566487317448117</v>
      </c>
      <c r="L81" s="531">
        <v>0.1912746413818347</v>
      </c>
      <c r="M81" s="531">
        <v>-0.20347826086956522</v>
      </c>
      <c r="N81" s="531">
        <v>0.3246418509860336</v>
      </c>
      <c r="O81" s="531">
        <v>-0.19462121631343032</v>
      </c>
      <c r="P81" s="532">
        <v>7.2819976467512149E-2</v>
      </c>
      <c r="Q81" s="545">
        <v>0.33063647960998371</v>
      </c>
      <c r="R81" s="533">
        <v>0.32412988528096442</v>
      </c>
      <c r="S81" s="533">
        <v>0.13249360959485543</v>
      </c>
      <c r="T81" s="533">
        <v>0.1048026443709897</v>
      </c>
      <c r="U81" s="533">
        <v>6.9021117977075164E-2</v>
      </c>
      <c r="V81" s="1263">
        <v>3.8916263166131566E-2</v>
      </c>
      <c r="W81" s="715"/>
    </row>
    <row r="82" spans="1:23" s="525" customFormat="1" ht="23.1" hidden="1" customHeight="1">
      <c r="A82" s="1523"/>
      <c r="B82" s="853" t="s">
        <v>109</v>
      </c>
      <c r="C82" s="153">
        <v>81959</v>
      </c>
      <c r="D82" s="153">
        <v>31411</v>
      </c>
      <c r="E82" s="153">
        <v>20536</v>
      </c>
      <c r="F82" s="153">
        <v>13514</v>
      </c>
      <c r="G82" s="153">
        <v>8590</v>
      </c>
      <c r="H82" s="153">
        <v>5050</v>
      </c>
      <c r="I82" s="1229">
        <v>2858</v>
      </c>
      <c r="J82" s="1214"/>
      <c r="K82" s="786">
        <v>-0.16493420178120433</v>
      </c>
      <c r="L82" s="469">
        <v>8.5813990376989446E-2</v>
      </c>
      <c r="M82" s="469">
        <v>6.5436770734784044E-2</v>
      </c>
      <c r="N82" s="469">
        <v>0.33592534992223944</v>
      </c>
      <c r="O82" s="469">
        <v>-0.23796589708767169</v>
      </c>
      <c r="P82" s="529">
        <v>-3.2170673890958401E-2</v>
      </c>
      <c r="Q82" s="544">
        <v>0.38325260191071148</v>
      </c>
      <c r="R82" s="530">
        <v>0.25056430654351564</v>
      </c>
      <c r="S82" s="530">
        <v>0.1648873217096353</v>
      </c>
      <c r="T82" s="530">
        <v>0.10480850181188155</v>
      </c>
      <c r="U82" s="530">
        <v>6.1616173940628849E-2</v>
      </c>
      <c r="V82" s="1262">
        <v>3.487109408362718E-2</v>
      </c>
      <c r="W82" s="536"/>
    </row>
    <row r="83" spans="1:23" s="525" customFormat="1" ht="23.1" hidden="1" customHeight="1">
      <c r="A83" s="1523"/>
      <c r="B83" s="853" t="s">
        <v>38</v>
      </c>
      <c r="C83" s="153">
        <v>90635</v>
      </c>
      <c r="D83" s="153">
        <v>36508</v>
      </c>
      <c r="E83" s="153">
        <v>24365</v>
      </c>
      <c r="F83" s="153">
        <v>13604</v>
      </c>
      <c r="G83" s="153">
        <v>8191</v>
      </c>
      <c r="H83" s="153">
        <v>5710</v>
      </c>
      <c r="I83" s="1229">
        <v>2257</v>
      </c>
      <c r="J83" s="1214"/>
      <c r="K83" s="786">
        <v>-0.1435475168320548</v>
      </c>
      <c r="L83" s="469">
        <v>4.822749956978134E-2</v>
      </c>
      <c r="M83" s="469">
        <v>0.19364745108361858</v>
      </c>
      <c r="N83" s="469">
        <v>0.39945327182641388</v>
      </c>
      <c r="O83" s="469">
        <v>-0.15495042178481577</v>
      </c>
      <c r="P83" s="529">
        <v>-4.202037351443122E-2</v>
      </c>
      <c r="Q83" s="544">
        <v>0.40280244938489546</v>
      </c>
      <c r="R83" s="530">
        <v>0.26882550890936174</v>
      </c>
      <c r="S83" s="530">
        <v>0.15009654107133005</v>
      </c>
      <c r="T83" s="530">
        <v>9.0373476030231145E-2</v>
      </c>
      <c r="U83" s="530">
        <v>6.2999944833673521E-2</v>
      </c>
      <c r="V83" s="1262">
        <v>2.4902079770508082E-2</v>
      </c>
      <c r="W83" s="536"/>
    </row>
    <row r="84" spans="1:23" s="525" customFormat="1" ht="23.1" hidden="1" customHeight="1">
      <c r="A84" s="1523"/>
      <c r="B84" s="853" t="s">
        <v>48</v>
      </c>
      <c r="C84" s="153">
        <v>76498</v>
      </c>
      <c r="D84" s="153">
        <v>25214</v>
      </c>
      <c r="E84" s="153">
        <v>24975</v>
      </c>
      <c r="F84" s="153">
        <v>10646</v>
      </c>
      <c r="G84" s="153">
        <v>7091</v>
      </c>
      <c r="H84" s="153">
        <v>4912</v>
      </c>
      <c r="I84" s="1229">
        <v>3660</v>
      </c>
      <c r="J84" s="1214"/>
      <c r="K84" s="786">
        <v>-0.12176941832114241</v>
      </c>
      <c r="L84" s="469">
        <v>0.17928982906790059</v>
      </c>
      <c r="M84" s="469">
        <v>0.77640580677457027</v>
      </c>
      <c r="N84" s="469">
        <v>0.33641160949868065</v>
      </c>
      <c r="O84" s="469">
        <v>-0.16844421872354831</v>
      </c>
      <c r="P84" s="529">
        <v>7.3628630096802539E-2</v>
      </c>
      <c r="Q84" s="544">
        <v>0.32960338832387776</v>
      </c>
      <c r="R84" s="530">
        <v>0.32647912363721926</v>
      </c>
      <c r="S84" s="530">
        <v>0.13916703704672018</v>
      </c>
      <c r="T84" s="530">
        <v>9.2695233862323201E-2</v>
      </c>
      <c r="U84" s="530">
        <v>6.4210829041282128E-2</v>
      </c>
      <c r="V84" s="1262">
        <v>4.784438808857748E-2</v>
      </c>
      <c r="W84" s="536"/>
    </row>
    <row r="85" spans="1:23" s="525" customFormat="1" ht="23.1" hidden="1" customHeight="1">
      <c r="A85" s="1523"/>
      <c r="B85" s="399" t="s">
        <v>120</v>
      </c>
      <c r="C85" s="156">
        <v>249092</v>
      </c>
      <c r="D85" s="157">
        <v>93133</v>
      </c>
      <c r="E85" s="157">
        <v>69876</v>
      </c>
      <c r="F85" s="157">
        <v>37764</v>
      </c>
      <c r="G85" s="157">
        <v>23872</v>
      </c>
      <c r="H85" s="157">
        <v>15672</v>
      </c>
      <c r="I85" s="1223">
        <v>8775</v>
      </c>
      <c r="J85" s="1208"/>
      <c r="K85" s="787">
        <v>-0.14519237829502896</v>
      </c>
      <c r="L85" s="531">
        <v>0.10327622957290594</v>
      </c>
      <c r="M85" s="531">
        <v>0.25570260025271008</v>
      </c>
      <c r="N85" s="531">
        <v>0.35721189379725971</v>
      </c>
      <c r="O85" s="531">
        <v>-0.18760043543621374</v>
      </c>
      <c r="P85" s="532">
        <v>6.5381968341362562E-3</v>
      </c>
      <c r="Q85" s="545">
        <v>0.37388996836510208</v>
      </c>
      <c r="R85" s="533">
        <v>0.28052285902397506</v>
      </c>
      <c r="S85" s="533">
        <v>0.15160663529940746</v>
      </c>
      <c r="T85" s="533">
        <v>9.5836076630321329E-2</v>
      </c>
      <c r="U85" s="533">
        <v>6.291651277439661E-2</v>
      </c>
      <c r="V85" s="1263">
        <v>3.5227947906797487E-2</v>
      </c>
      <c r="W85" s="715"/>
    </row>
    <row r="86" spans="1:23" s="525" customFormat="1" ht="23.1" hidden="1" customHeight="1">
      <c r="A86" s="1523"/>
      <c r="B86" s="853" t="s">
        <v>40</v>
      </c>
      <c r="C86" s="153">
        <v>88479</v>
      </c>
      <c r="D86" s="153">
        <v>30821</v>
      </c>
      <c r="E86" s="153">
        <v>26296</v>
      </c>
      <c r="F86" s="153">
        <v>14516</v>
      </c>
      <c r="G86" s="153">
        <v>7767</v>
      </c>
      <c r="H86" s="153">
        <v>5452</v>
      </c>
      <c r="I86" s="1229">
        <v>3627</v>
      </c>
      <c r="J86" s="1214"/>
      <c r="K86" s="786">
        <v>5.2989408951144457E-2</v>
      </c>
      <c r="L86" s="469">
        <v>-0.11979916317991635</v>
      </c>
      <c r="M86" s="469">
        <v>1.1957343820904551</v>
      </c>
      <c r="N86" s="469">
        <v>0.44987866343102478</v>
      </c>
      <c r="O86" s="469">
        <v>-0.19396806623299823</v>
      </c>
      <c r="P86" s="529">
        <v>0.24084844338008904</v>
      </c>
      <c r="Q86" s="544">
        <v>0.34834254455859581</v>
      </c>
      <c r="R86" s="530">
        <v>0.29720046564721575</v>
      </c>
      <c r="S86" s="530">
        <v>0.16406152872433008</v>
      </c>
      <c r="T86" s="530">
        <v>8.7783541857389888E-2</v>
      </c>
      <c r="U86" s="530">
        <v>6.1619141265158967E-2</v>
      </c>
      <c r="V86" s="1262">
        <v>4.0992777947309531E-2</v>
      </c>
      <c r="W86" s="536"/>
    </row>
    <row r="87" spans="1:23" s="526" customFormat="1" ht="23.1" hidden="1" customHeight="1">
      <c r="A87" s="1523"/>
      <c r="B87" s="855" t="s">
        <v>123</v>
      </c>
      <c r="C87" s="172">
        <v>79970</v>
      </c>
      <c r="D87" s="172">
        <v>33062</v>
      </c>
      <c r="E87" s="172">
        <v>20469</v>
      </c>
      <c r="F87" s="172">
        <v>12835</v>
      </c>
      <c r="G87" s="172">
        <v>4789</v>
      </c>
      <c r="H87" s="172">
        <v>6235</v>
      </c>
      <c r="I87" s="1230">
        <v>2580</v>
      </c>
      <c r="J87" s="1215"/>
      <c r="K87" s="790">
        <v>0.10398023240283161</v>
      </c>
      <c r="L87" s="716">
        <v>3.3370355411954655E-2</v>
      </c>
      <c r="M87" s="716">
        <v>0.95595854922279799</v>
      </c>
      <c r="N87" s="716">
        <v>0.36399886072344056</v>
      </c>
      <c r="O87" s="716">
        <v>-8.0247824162855919E-2</v>
      </c>
      <c r="P87" s="717">
        <v>0.14209827357237725</v>
      </c>
      <c r="Q87" s="804">
        <v>0.41343003626359887</v>
      </c>
      <c r="R87" s="718">
        <v>0.25595848443166186</v>
      </c>
      <c r="S87" s="718">
        <v>0.16049768663248717</v>
      </c>
      <c r="T87" s="718">
        <v>5.9884956858822058E-2</v>
      </c>
      <c r="U87" s="718">
        <v>7.796673752657246E-2</v>
      </c>
      <c r="V87" s="1264">
        <v>3.2262098286857568E-2</v>
      </c>
      <c r="W87" s="719"/>
    </row>
    <row r="88" spans="1:23" s="526" customFormat="1" ht="23.1" hidden="1" customHeight="1">
      <c r="A88" s="1523"/>
      <c r="B88" s="855" t="s">
        <v>145</v>
      </c>
      <c r="C88" s="172">
        <v>87911</v>
      </c>
      <c r="D88" s="172">
        <v>41313</v>
      </c>
      <c r="E88" s="172">
        <v>16710</v>
      </c>
      <c r="F88" s="172">
        <v>15572</v>
      </c>
      <c r="G88" s="172">
        <v>4869</v>
      </c>
      <c r="H88" s="172">
        <v>7432</v>
      </c>
      <c r="I88" s="1230">
        <v>2015</v>
      </c>
      <c r="J88" s="1215"/>
      <c r="K88" s="790">
        <v>0.18896595389530035</v>
      </c>
      <c r="L88" s="716">
        <v>4.9030070939795278E-2</v>
      </c>
      <c r="M88" s="716">
        <v>0.7082053532250987</v>
      </c>
      <c r="N88" s="716">
        <v>0.29151193633952244</v>
      </c>
      <c r="O88" s="716">
        <v>0.16052467207995003</v>
      </c>
      <c r="P88" s="717">
        <v>-0.16632188663632608</v>
      </c>
      <c r="Q88" s="804">
        <v>0.46994119052223271</v>
      </c>
      <c r="R88" s="718">
        <v>0.19007860222270251</v>
      </c>
      <c r="S88" s="718">
        <v>0.17713369202943888</v>
      </c>
      <c r="T88" s="718">
        <v>5.5385560396309902E-2</v>
      </c>
      <c r="U88" s="718">
        <v>8.454004618307151E-2</v>
      </c>
      <c r="V88" s="1264">
        <v>2.2920908646244496E-2</v>
      </c>
      <c r="W88" s="719"/>
    </row>
    <row r="89" spans="1:23" s="526" customFormat="1" ht="23.1" hidden="1" customHeight="1">
      <c r="A89" s="1523"/>
      <c r="B89" s="527" t="s">
        <v>144</v>
      </c>
      <c r="C89" s="160">
        <v>256360</v>
      </c>
      <c r="D89" s="160">
        <v>105196</v>
      </c>
      <c r="E89" s="160">
        <v>63475</v>
      </c>
      <c r="F89" s="160">
        <v>42923</v>
      </c>
      <c r="G89" s="160">
        <v>17425</v>
      </c>
      <c r="H89" s="160">
        <v>19119</v>
      </c>
      <c r="I89" s="160">
        <v>8222</v>
      </c>
      <c r="J89" s="771"/>
      <c r="K89" s="791">
        <v>0.11952322673335813</v>
      </c>
      <c r="L89" s="537">
        <v>-3.2570261537523626E-2</v>
      </c>
      <c r="M89" s="537">
        <v>0.92574812687872932</v>
      </c>
      <c r="N89" s="537">
        <v>0.37877828770375066</v>
      </c>
      <c r="O89" s="537">
        <v>-4.1510001503985539E-2</v>
      </c>
      <c r="P89" s="538">
        <v>8.1984471641005419E-2</v>
      </c>
      <c r="Q89" s="805">
        <v>0.41034482758620688</v>
      </c>
      <c r="R89" s="539">
        <v>0.24760102980184115</v>
      </c>
      <c r="S89" s="539">
        <v>0.16743251677328758</v>
      </c>
      <c r="T89" s="539">
        <v>6.7970822281167104E-2</v>
      </c>
      <c r="U89" s="539">
        <v>7.4578717428616007E-2</v>
      </c>
      <c r="V89" s="1265">
        <v>3.2072086128881259E-2</v>
      </c>
      <c r="W89" s="813"/>
    </row>
    <row r="90" spans="1:23" s="526" customFormat="1" ht="23.1" customHeight="1">
      <c r="A90" s="1524"/>
      <c r="B90" s="522" t="s">
        <v>146</v>
      </c>
      <c r="C90" s="161">
        <v>979405</v>
      </c>
      <c r="D90" s="162">
        <v>386724</v>
      </c>
      <c r="E90" s="162">
        <v>263977</v>
      </c>
      <c r="F90" s="162">
        <v>150185</v>
      </c>
      <c r="G90" s="162">
        <v>78621</v>
      </c>
      <c r="H90" s="162">
        <v>68033</v>
      </c>
      <c r="I90" s="1224">
        <v>31865</v>
      </c>
      <c r="J90" s="1209"/>
      <c r="K90" s="792">
        <v>-7.4818539801625894E-2</v>
      </c>
      <c r="L90" s="540">
        <v>0.12294799532064227</v>
      </c>
      <c r="M90" s="477">
        <v>0.18916971510918956</v>
      </c>
      <c r="N90" s="477">
        <v>0.39703608934378165</v>
      </c>
      <c r="O90" s="524">
        <v>-0.10386206169814804</v>
      </c>
      <c r="P90" s="720">
        <v>5.9060090401489074E-2</v>
      </c>
      <c r="Q90" s="1271">
        <v>0.39485606056738531</v>
      </c>
      <c r="R90" s="542">
        <v>0.26952792767037131</v>
      </c>
      <c r="S90" s="543">
        <v>0.15334310116856664</v>
      </c>
      <c r="T90" s="543">
        <v>8.0274248140452628E-2</v>
      </c>
      <c r="U90" s="523">
        <v>6.946360290176179E-2</v>
      </c>
      <c r="V90" s="1266">
        <v>3.2535059551462367E-2</v>
      </c>
      <c r="W90" s="785"/>
    </row>
    <row r="91" spans="1:23" s="526" customFormat="1" ht="23.1" hidden="1" customHeight="1">
      <c r="A91" s="1522">
        <v>2015</v>
      </c>
      <c r="B91" s="854" t="s">
        <v>30</v>
      </c>
      <c r="C91" s="709">
        <v>133428</v>
      </c>
      <c r="D91" s="710">
        <v>64012</v>
      </c>
      <c r="E91" s="710">
        <v>22668</v>
      </c>
      <c r="F91" s="710">
        <v>29370</v>
      </c>
      <c r="G91" s="710">
        <v>6590</v>
      </c>
      <c r="H91" s="711">
        <v>8165</v>
      </c>
      <c r="I91" s="710">
        <v>2623</v>
      </c>
      <c r="J91" s="1216"/>
      <c r="K91" s="793">
        <v>0.29542234994131222</v>
      </c>
      <c r="L91" s="712">
        <v>2.2647297663087596E-2</v>
      </c>
      <c r="M91" s="712">
        <v>0.82275181530441266</v>
      </c>
      <c r="N91" s="712">
        <v>0.26221030453936023</v>
      </c>
      <c r="O91" s="712">
        <v>0.22120849536344611</v>
      </c>
      <c r="P91" s="713">
        <v>9.7030531158511124E-2</v>
      </c>
      <c r="Q91" s="806">
        <v>0.47974937794166145</v>
      </c>
      <c r="R91" s="714">
        <v>0.16988937854123573</v>
      </c>
      <c r="S91" s="714">
        <v>0.2201187157118446</v>
      </c>
      <c r="T91" s="714">
        <v>4.9389933147465301E-2</v>
      </c>
      <c r="U91" s="714">
        <v>6.1194052222921728E-2</v>
      </c>
      <c r="V91" s="1267">
        <v>1.9658542434871241E-2</v>
      </c>
      <c r="W91" s="536"/>
    </row>
    <row r="92" spans="1:23" s="526" customFormat="1" ht="23.1" hidden="1" customHeight="1">
      <c r="A92" s="1523"/>
      <c r="B92" s="853" t="s">
        <v>156</v>
      </c>
      <c r="C92" s="153">
        <v>104835</v>
      </c>
      <c r="D92" s="154">
        <v>46238</v>
      </c>
      <c r="E92" s="154">
        <v>18520</v>
      </c>
      <c r="F92" s="154">
        <v>26115</v>
      </c>
      <c r="G92" s="154">
        <v>5216</v>
      </c>
      <c r="H92" s="155">
        <v>6377</v>
      </c>
      <c r="I92" s="1228">
        <v>2369</v>
      </c>
      <c r="J92" s="1213"/>
      <c r="K92" s="786">
        <v>0.11578185328185331</v>
      </c>
      <c r="L92" s="469">
        <v>-0.12974014379023546</v>
      </c>
      <c r="M92" s="469">
        <v>0.65599239061509196</v>
      </c>
      <c r="N92" s="469">
        <v>0.27937208731910723</v>
      </c>
      <c r="O92" s="469">
        <v>8.5816448152562508E-2</v>
      </c>
      <c r="P92" s="529">
        <v>6.280843427545979E-2</v>
      </c>
      <c r="Q92" s="544">
        <v>0.44105499117661084</v>
      </c>
      <c r="R92" s="530">
        <v>0.17665855868746125</v>
      </c>
      <c r="S92" s="530">
        <v>0.24910573758763771</v>
      </c>
      <c r="T92" s="530">
        <v>4.9754375924071156E-2</v>
      </c>
      <c r="U92" s="530">
        <v>6.082892163876568E-2</v>
      </c>
      <c r="V92" s="1262">
        <v>2.259741498545333E-2</v>
      </c>
      <c r="W92" s="536"/>
    </row>
    <row r="93" spans="1:23" s="526" customFormat="1" ht="23.1" hidden="1" customHeight="1">
      <c r="A93" s="1523"/>
      <c r="B93" s="853" t="s">
        <v>158</v>
      </c>
      <c r="C93" s="153">
        <v>96058</v>
      </c>
      <c r="D93" s="154">
        <v>37199</v>
      </c>
      <c r="E93" s="154">
        <v>21898</v>
      </c>
      <c r="F93" s="154">
        <v>22348</v>
      </c>
      <c r="G93" s="154">
        <v>6568</v>
      </c>
      <c r="H93" s="155">
        <v>6080</v>
      </c>
      <c r="I93" s="1228">
        <v>1965</v>
      </c>
      <c r="J93" s="1213"/>
      <c r="K93" s="786">
        <v>0.33703543958018845</v>
      </c>
      <c r="L93" s="469">
        <v>0.16280798640611716</v>
      </c>
      <c r="M93" s="469">
        <v>1.3093934070476387</v>
      </c>
      <c r="N93" s="469">
        <v>0.10814914796693098</v>
      </c>
      <c r="O93" s="469">
        <v>-7.9947789198890895E-3</v>
      </c>
      <c r="P93" s="529">
        <v>-3.7708129285014658E-2</v>
      </c>
      <c r="Q93" s="544">
        <v>0.38725561639842593</v>
      </c>
      <c r="R93" s="530">
        <v>0.22796643694434612</v>
      </c>
      <c r="S93" s="530">
        <v>0.23265110662308189</v>
      </c>
      <c r="T93" s="530">
        <v>6.8375356555414435E-2</v>
      </c>
      <c r="U93" s="530">
        <v>6.3295092548252094E-2</v>
      </c>
      <c r="V93" s="1262">
        <v>2.04563909304795E-2</v>
      </c>
      <c r="W93" s="536"/>
    </row>
    <row r="94" spans="1:23" s="526" customFormat="1" ht="23.1" hidden="1" customHeight="1">
      <c r="A94" s="1523"/>
      <c r="B94" s="399" t="s">
        <v>12</v>
      </c>
      <c r="C94" s="156">
        <v>334321</v>
      </c>
      <c r="D94" s="157">
        <v>147449</v>
      </c>
      <c r="E94" s="157">
        <v>63086</v>
      </c>
      <c r="F94" s="157">
        <v>77833</v>
      </c>
      <c r="G94" s="157">
        <v>18374</v>
      </c>
      <c r="H94" s="157">
        <v>20622</v>
      </c>
      <c r="I94" s="1223">
        <v>6957</v>
      </c>
      <c r="J94" s="1208"/>
      <c r="K94" s="787">
        <v>0.24245003201995341</v>
      </c>
      <c r="L94" s="531">
        <v>1.2957818847444624E-2</v>
      </c>
      <c r="M94" s="531">
        <v>0.87278633301251207</v>
      </c>
      <c r="N94" s="531">
        <v>0.20683087027914615</v>
      </c>
      <c r="O94" s="531">
        <v>0.10348886986301364</v>
      </c>
      <c r="P94" s="532">
        <v>4.4280996697688479E-2</v>
      </c>
      <c r="Q94" s="545">
        <v>0.44104019789364113</v>
      </c>
      <c r="R94" s="533">
        <v>0.1886988852031431</v>
      </c>
      <c r="S94" s="533">
        <v>0.23280918638075382</v>
      </c>
      <c r="T94" s="533">
        <v>5.4959156020710637E-2</v>
      </c>
      <c r="U94" s="533">
        <v>6.1683232581859947E-2</v>
      </c>
      <c r="V94" s="1263">
        <v>2.0809341919891363E-2</v>
      </c>
      <c r="W94" s="715"/>
    </row>
    <row r="95" spans="1:23" s="526" customFormat="1" ht="23.1" hidden="1" customHeight="1">
      <c r="A95" s="1523"/>
      <c r="B95" s="853" t="s">
        <v>34</v>
      </c>
      <c r="C95" s="153">
        <v>106386</v>
      </c>
      <c r="D95" s="154">
        <v>32777</v>
      </c>
      <c r="E95" s="154">
        <v>30315</v>
      </c>
      <c r="F95" s="154">
        <v>25813</v>
      </c>
      <c r="G95" s="154">
        <v>8992</v>
      </c>
      <c r="H95" s="155">
        <v>6053</v>
      </c>
      <c r="I95" s="1228">
        <v>2436</v>
      </c>
      <c r="J95" s="1213"/>
      <c r="K95" s="786">
        <v>0.38979816824966074</v>
      </c>
      <c r="L95" s="469">
        <v>0.20388388070370511</v>
      </c>
      <c r="M95" s="469">
        <v>1.7575045401132359</v>
      </c>
      <c r="N95" s="469">
        <v>0.36428463055681992</v>
      </c>
      <c r="O95" s="469">
        <v>0.12593005952380953</v>
      </c>
      <c r="P95" s="529">
        <v>-8.5928705440900588E-2</v>
      </c>
      <c r="Q95" s="544">
        <v>0.30809505010057714</v>
      </c>
      <c r="R95" s="530">
        <v>0.28495290733743162</v>
      </c>
      <c r="S95" s="530">
        <v>0.24263530915721992</v>
      </c>
      <c r="T95" s="530">
        <v>8.4522399563852393E-2</v>
      </c>
      <c r="U95" s="530">
        <v>5.6896584137010507E-2</v>
      </c>
      <c r="V95" s="1262">
        <v>2.2897749703908409E-2</v>
      </c>
      <c r="W95" s="536"/>
    </row>
    <row r="96" spans="1:23" s="526" customFormat="1" ht="23.1" hidden="1" customHeight="1">
      <c r="A96" s="1523"/>
      <c r="B96" s="853" t="s">
        <v>161</v>
      </c>
      <c r="C96" s="153">
        <v>103242</v>
      </c>
      <c r="D96" s="154">
        <v>28576</v>
      </c>
      <c r="E96" s="154">
        <v>31810</v>
      </c>
      <c r="F96" s="154">
        <v>23302</v>
      </c>
      <c r="G96" s="154">
        <v>10941</v>
      </c>
      <c r="H96" s="155">
        <v>5457</v>
      </c>
      <c r="I96" s="1228">
        <v>3156</v>
      </c>
      <c r="J96" s="1213"/>
      <c r="K96" s="786">
        <v>0.24432832571304153</v>
      </c>
      <c r="L96" s="469">
        <v>0.42722541277817649</v>
      </c>
      <c r="M96" s="469">
        <v>1.6235082188696239</v>
      </c>
      <c r="N96" s="469">
        <v>0.37225636523266026</v>
      </c>
      <c r="O96" s="469">
        <v>0.26906976744186051</v>
      </c>
      <c r="P96" s="529">
        <v>9.3934142114384667E-2</v>
      </c>
      <c r="Q96" s="544">
        <v>0.27678657910540283</v>
      </c>
      <c r="R96" s="530">
        <v>0.30811104008058737</v>
      </c>
      <c r="S96" s="530">
        <v>0.22570271788613161</v>
      </c>
      <c r="T96" s="530">
        <v>0.10597431277968268</v>
      </c>
      <c r="U96" s="530">
        <v>5.2856395652931945E-2</v>
      </c>
      <c r="V96" s="1262">
        <v>3.0568954495263555E-2</v>
      </c>
      <c r="W96" s="536"/>
    </row>
    <row r="97" spans="1:23" s="526" customFormat="1" ht="23.1" hidden="1" customHeight="1">
      <c r="A97" s="1523"/>
      <c r="B97" s="853" t="s">
        <v>168</v>
      </c>
      <c r="C97" s="153">
        <v>77625</v>
      </c>
      <c r="D97" s="158">
        <v>25853</v>
      </c>
      <c r="E97" s="158">
        <v>18360</v>
      </c>
      <c r="F97" s="158">
        <v>16485</v>
      </c>
      <c r="G97" s="158">
        <v>8745</v>
      </c>
      <c r="H97" s="159">
        <v>5656</v>
      </c>
      <c r="I97" s="1231">
        <v>2526</v>
      </c>
      <c r="J97" s="1217"/>
      <c r="K97" s="794">
        <v>0.11579628830384125</v>
      </c>
      <c r="L97" s="462">
        <v>-0.12060542197528501</v>
      </c>
      <c r="M97" s="462">
        <v>0.70036101083032487</v>
      </c>
      <c r="N97" s="462">
        <v>0.16058394160583944</v>
      </c>
      <c r="O97" s="462">
        <v>0.15949159491594922</v>
      </c>
      <c r="P97" s="534">
        <v>-4.8945783132530174E-2</v>
      </c>
      <c r="Q97" s="807">
        <v>0.33304991948470208</v>
      </c>
      <c r="R97" s="535">
        <v>0.23652173913043478</v>
      </c>
      <c r="S97" s="535">
        <v>0.21236714975845411</v>
      </c>
      <c r="T97" s="535">
        <v>0.11265700483091788</v>
      </c>
      <c r="U97" s="535">
        <v>7.2863123993558779E-2</v>
      </c>
      <c r="V97" s="1268">
        <v>3.254106280193237E-2</v>
      </c>
      <c r="W97" s="808"/>
    </row>
    <row r="98" spans="1:23" s="526" customFormat="1" ht="23.1" hidden="1" customHeight="1">
      <c r="A98" s="1523"/>
      <c r="B98" s="399" t="s">
        <v>170</v>
      </c>
      <c r="C98" s="156">
        <v>287253</v>
      </c>
      <c r="D98" s="157">
        <v>87206</v>
      </c>
      <c r="E98" s="157">
        <v>80485</v>
      </c>
      <c r="F98" s="157">
        <v>65600</v>
      </c>
      <c r="G98" s="157">
        <v>28678</v>
      </c>
      <c r="H98" s="157">
        <v>17166</v>
      </c>
      <c r="I98" s="1223">
        <v>8118</v>
      </c>
      <c r="J98" s="1208"/>
      <c r="K98" s="787">
        <v>0.2508211534875715</v>
      </c>
      <c r="L98" s="531">
        <v>0.1775937495427744</v>
      </c>
      <c r="M98" s="531">
        <v>1.3480564106235233</v>
      </c>
      <c r="N98" s="531">
        <v>0.29770577854201541</v>
      </c>
      <c r="O98" s="531">
        <v>0.1794695616325408</v>
      </c>
      <c r="P98" s="532">
        <v>-1.072386058981234E-2</v>
      </c>
      <c r="Q98" s="545">
        <v>0.30358603739560597</v>
      </c>
      <c r="R98" s="533">
        <v>0.28018854459309389</v>
      </c>
      <c r="S98" s="533">
        <v>0.22837011275774319</v>
      </c>
      <c r="T98" s="533">
        <v>9.9835336793697535E-2</v>
      </c>
      <c r="U98" s="533">
        <v>5.9759167006088708E-2</v>
      </c>
      <c r="V98" s="1263">
        <v>2.8260801453770718E-2</v>
      </c>
      <c r="W98" s="715"/>
    </row>
    <row r="99" spans="1:23" s="526" customFormat="1" ht="23.1" hidden="1" customHeight="1">
      <c r="A99" s="1523"/>
      <c r="B99" s="853" t="s">
        <v>108</v>
      </c>
      <c r="C99" s="153">
        <v>94718</v>
      </c>
      <c r="D99" s="153">
        <v>36774</v>
      </c>
      <c r="E99" s="153">
        <v>19211</v>
      </c>
      <c r="F99" s="153">
        <v>20833</v>
      </c>
      <c r="G99" s="153">
        <v>9501</v>
      </c>
      <c r="H99" s="153">
        <v>5568</v>
      </c>
      <c r="I99" s="1229">
        <v>2831</v>
      </c>
      <c r="J99" s="1214"/>
      <c r="K99" s="786">
        <v>0.17073636624112565</v>
      </c>
      <c r="L99" s="469">
        <v>-6.452084144916248E-2</v>
      </c>
      <c r="M99" s="469">
        <v>0.54158650288589616</v>
      </c>
      <c r="N99" s="469">
        <v>0.10605355064027933</v>
      </c>
      <c r="O99" s="469">
        <v>0.10257425742574267</v>
      </c>
      <c r="P99" s="529">
        <v>-9.4471658502449651E-3</v>
      </c>
      <c r="Q99" s="544">
        <v>0.3882472180578137</v>
      </c>
      <c r="R99" s="530">
        <v>0.20282311704216727</v>
      </c>
      <c r="S99" s="530">
        <v>0.21994763402943474</v>
      </c>
      <c r="T99" s="530">
        <v>0.10030828353639223</v>
      </c>
      <c r="U99" s="530">
        <v>5.8785025021643192E-2</v>
      </c>
      <c r="V99" s="1262">
        <v>2.988872231254883E-2</v>
      </c>
      <c r="W99" s="536"/>
    </row>
    <row r="100" spans="1:23" s="526" customFormat="1" ht="23.1" hidden="1" customHeight="1">
      <c r="A100" s="1523"/>
      <c r="B100" s="853" t="s">
        <v>38</v>
      </c>
      <c r="C100" s="153">
        <v>109132</v>
      </c>
      <c r="D100" s="153">
        <v>43595</v>
      </c>
      <c r="E100" s="153">
        <v>24891</v>
      </c>
      <c r="F100" s="153">
        <v>24314</v>
      </c>
      <c r="G100" s="153">
        <v>8200</v>
      </c>
      <c r="H100" s="153">
        <v>6013</v>
      </c>
      <c r="I100" s="1229">
        <v>2119</v>
      </c>
      <c r="J100" s="1214"/>
      <c r="K100" s="786">
        <v>0.1941218363098498</v>
      </c>
      <c r="L100" s="469">
        <v>2.1588343935973642E-2</v>
      </c>
      <c r="M100" s="469">
        <v>0.78726845045574834</v>
      </c>
      <c r="N100" s="469">
        <v>1.0987669393236477E-3</v>
      </c>
      <c r="O100" s="469">
        <v>5.3064798598949192E-2</v>
      </c>
      <c r="P100" s="529">
        <v>-6.1143110323438221E-2</v>
      </c>
      <c r="Q100" s="544">
        <v>0.39947036616207893</v>
      </c>
      <c r="R100" s="530">
        <v>0.22808158926804237</v>
      </c>
      <c r="S100" s="530">
        <v>0.22279441410402082</v>
      </c>
      <c r="T100" s="530">
        <v>7.5138364549353076E-2</v>
      </c>
      <c r="U100" s="530">
        <v>5.5098412931129277E-2</v>
      </c>
      <c r="V100" s="1262">
        <v>1.9416852985375509E-2</v>
      </c>
      <c r="W100" s="536"/>
    </row>
    <row r="101" spans="1:23" s="526" customFormat="1" ht="23.1" hidden="1" customHeight="1">
      <c r="A101" s="1523"/>
      <c r="B101" s="853" t="s">
        <v>196</v>
      </c>
      <c r="C101" s="153">
        <v>87343</v>
      </c>
      <c r="D101" s="153">
        <v>29529</v>
      </c>
      <c r="E101" s="153">
        <v>24434</v>
      </c>
      <c r="F101" s="153">
        <v>17266</v>
      </c>
      <c r="G101" s="153">
        <v>7462</v>
      </c>
      <c r="H101" s="153">
        <v>6026</v>
      </c>
      <c r="I101" s="1229">
        <v>2626</v>
      </c>
      <c r="J101" s="1214"/>
      <c r="K101" s="786">
        <v>0.17113508368366781</v>
      </c>
      <c r="L101" s="469">
        <v>-2.1661661661661613E-2</v>
      </c>
      <c r="M101" s="469">
        <v>0.62182979522825477</v>
      </c>
      <c r="N101" s="469">
        <v>5.2319842053307086E-2</v>
      </c>
      <c r="O101" s="469">
        <v>0.22679153094462534</v>
      </c>
      <c r="P101" s="529">
        <v>-0.2825136612021858</v>
      </c>
      <c r="Q101" s="544">
        <v>0.33808089944242814</v>
      </c>
      <c r="R101" s="530">
        <v>0.27974766151838154</v>
      </c>
      <c r="S101" s="530">
        <v>0.19768040942033133</v>
      </c>
      <c r="T101" s="530">
        <v>8.5433291734884301E-2</v>
      </c>
      <c r="U101" s="530">
        <v>6.8992363440687862E-2</v>
      </c>
      <c r="V101" s="1262">
        <v>3.0065374443286812E-2</v>
      </c>
      <c r="W101" s="536"/>
    </row>
    <row r="102" spans="1:23" s="526" customFormat="1" ht="23.1" hidden="1" customHeight="1">
      <c r="A102" s="1523"/>
      <c r="B102" s="399" t="s">
        <v>120</v>
      </c>
      <c r="C102" s="156">
        <v>291193</v>
      </c>
      <c r="D102" s="157">
        <v>109898</v>
      </c>
      <c r="E102" s="157">
        <v>68536</v>
      </c>
      <c r="F102" s="157">
        <v>62413</v>
      </c>
      <c r="G102" s="157">
        <v>25163</v>
      </c>
      <c r="H102" s="157">
        <v>17607</v>
      </c>
      <c r="I102" s="1223">
        <v>7576</v>
      </c>
      <c r="J102" s="1208"/>
      <c r="K102" s="787">
        <v>0.18001138157258967</v>
      </c>
      <c r="L102" s="531">
        <v>-1.917682752304084E-2</v>
      </c>
      <c r="M102" s="531">
        <v>0.65271157716343597</v>
      </c>
      <c r="N102" s="531">
        <v>5.4080093833780207E-2</v>
      </c>
      <c r="O102" s="531">
        <v>0.12346860643185309</v>
      </c>
      <c r="P102" s="532">
        <v>-0.13663817663817668</v>
      </c>
      <c r="Q102" s="545">
        <v>0.37740605028280211</v>
      </c>
      <c r="R102" s="533">
        <v>0.23536280061677306</v>
      </c>
      <c r="S102" s="533">
        <v>0.21433550943875712</v>
      </c>
      <c r="T102" s="533">
        <v>8.6413478345976721E-2</v>
      </c>
      <c r="U102" s="533">
        <v>6.0465052387935148E-2</v>
      </c>
      <c r="V102" s="1263">
        <v>2.6017108927755817E-2</v>
      </c>
      <c r="W102" s="715"/>
    </row>
    <row r="103" spans="1:23" s="526" customFormat="1" ht="23.1" hidden="1" customHeight="1">
      <c r="A103" s="1523"/>
      <c r="B103" s="853" t="s">
        <v>40</v>
      </c>
      <c r="C103" s="153">
        <v>107414</v>
      </c>
      <c r="D103" s="153">
        <v>36296</v>
      </c>
      <c r="E103" s="153">
        <v>32253</v>
      </c>
      <c r="F103" s="153">
        <v>20548</v>
      </c>
      <c r="G103" s="153">
        <v>8888</v>
      </c>
      <c r="H103" s="153">
        <v>5867</v>
      </c>
      <c r="I103" s="1229">
        <v>3562</v>
      </c>
      <c r="J103" s="1214"/>
      <c r="K103" s="786">
        <v>0.17763862301677436</v>
      </c>
      <c r="L103" s="469">
        <v>0.22653635533921501</v>
      </c>
      <c r="M103" s="469">
        <v>0.41554147147974652</v>
      </c>
      <c r="N103" s="469">
        <v>0.14432856958928797</v>
      </c>
      <c r="O103" s="469">
        <v>7.6118855465884039E-2</v>
      </c>
      <c r="P103" s="529">
        <v>-1.7921146953404965E-2</v>
      </c>
      <c r="Q103" s="544">
        <v>0.33790753533059004</v>
      </c>
      <c r="R103" s="530">
        <v>0.30026812147392334</v>
      </c>
      <c r="S103" s="530">
        <v>0.1912972238255721</v>
      </c>
      <c r="T103" s="530">
        <v>8.2745265980226038E-2</v>
      </c>
      <c r="U103" s="530">
        <v>5.4620440538477297E-2</v>
      </c>
      <c r="V103" s="1262">
        <v>3.31614128512112E-2</v>
      </c>
      <c r="W103" s="536"/>
    </row>
    <row r="104" spans="1:23" s="526" customFormat="1" ht="23.1" hidden="1" customHeight="1">
      <c r="A104" s="1523"/>
      <c r="B104" s="855" t="s">
        <v>123</v>
      </c>
      <c r="C104" s="172">
        <v>100680</v>
      </c>
      <c r="D104" s="172">
        <v>38584</v>
      </c>
      <c r="E104" s="172">
        <v>25252</v>
      </c>
      <c r="F104" s="172">
        <v>21016</v>
      </c>
      <c r="G104" s="172">
        <v>5707</v>
      </c>
      <c r="H104" s="172">
        <v>7281</v>
      </c>
      <c r="I104" s="1230">
        <v>2840</v>
      </c>
      <c r="J104" s="1215"/>
      <c r="K104" s="790">
        <v>0.1670195390478495</v>
      </c>
      <c r="L104" s="716">
        <v>0.23367042845278219</v>
      </c>
      <c r="M104" s="716">
        <v>0.637397740553175</v>
      </c>
      <c r="N104" s="716">
        <v>0.19168928795155571</v>
      </c>
      <c r="O104" s="716">
        <v>0.16776263031275063</v>
      </c>
      <c r="P104" s="717">
        <v>0.10077519379844957</v>
      </c>
      <c r="Q104" s="804">
        <v>0.38323400874056418</v>
      </c>
      <c r="R104" s="718">
        <v>0.2508144616607072</v>
      </c>
      <c r="S104" s="718">
        <v>0.20874056416368694</v>
      </c>
      <c r="T104" s="718">
        <v>5.6684545093365117E-2</v>
      </c>
      <c r="U104" s="718">
        <v>7.2318235995232419E-2</v>
      </c>
      <c r="V104" s="1264">
        <v>2.820818434644418E-2</v>
      </c>
      <c r="W104" s="719"/>
    </row>
    <row r="105" spans="1:23" s="526" customFormat="1" ht="23.1" hidden="1" customHeight="1">
      <c r="A105" s="1523"/>
      <c r="B105" s="855" t="s">
        <v>145</v>
      </c>
      <c r="C105" s="172">
        <v>108048</v>
      </c>
      <c r="D105" s="172">
        <v>49231</v>
      </c>
      <c r="E105" s="172">
        <v>20263</v>
      </c>
      <c r="F105" s="172">
        <v>23333</v>
      </c>
      <c r="G105" s="172">
        <v>4528</v>
      </c>
      <c r="H105" s="172">
        <v>7997</v>
      </c>
      <c r="I105" s="1230">
        <v>2696</v>
      </c>
      <c r="J105" s="1215"/>
      <c r="K105" s="790">
        <v>0.19165879989349599</v>
      </c>
      <c r="L105" s="716">
        <v>0.21262716935966486</v>
      </c>
      <c r="M105" s="716">
        <v>0.4983945543282815</v>
      </c>
      <c r="N105" s="716">
        <v>-7.0034914766892609E-2</v>
      </c>
      <c r="O105" s="716">
        <v>7.6022604951560879E-2</v>
      </c>
      <c r="P105" s="717">
        <v>0.33796526054590581</v>
      </c>
      <c r="Q105" s="804">
        <v>0.45564008588775357</v>
      </c>
      <c r="R105" s="718">
        <v>0.1875370205834444</v>
      </c>
      <c r="S105" s="718">
        <v>0.21595031837701761</v>
      </c>
      <c r="T105" s="718">
        <v>4.1907300459055233E-2</v>
      </c>
      <c r="U105" s="718">
        <v>7.401340145120687E-2</v>
      </c>
      <c r="V105" s="1264">
        <v>2.4951873241522288E-2</v>
      </c>
      <c r="W105" s="719"/>
    </row>
    <row r="106" spans="1:23" s="526" customFormat="1" ht="23.1" hidden="1" customHeight="1">
      <c r="A106" s="1523"/>
      <c r="B106" s="527" t="s">
        <v>144</v>
      </c>
      <c r="C106" s="160">
        <v>316142</v>
      </c>
      <c r="D106" s="160">
        <v>124111</v>
      </c>
      <c r="E106" s="160">
        <v>77768</v>
      </c>
      <c r="F106" s="160">
        <v>64897</v>
      </c>
      <c r="G106" s="160">
        <v>19123</v>
      </c>
      <c r="H106" s="160">
        <v>21145</v>
      </c>
      <c r="I106" s="160">
        <v>9098</v>
      </c>
      <c r="J106" s="771"/>
      <c r="K106" s="791">
        <v>0.1798072170044489</v>
      </c>
      <c r="L106" s="537">
        <v>0.22517526585269798</v>
      </c>
      <c r="M106" s="537">
        <v>0.51193998555552978</v>
      </c>
      <c r="N106" s="537">
        <v>9.7446197991391648E-2</v>
      </c>
      <c r="O106" s="537">
        <v>0.10596788534965218</v>
      </c>
      <c r="P106" s="538">
        <v>0.10654342009243489</v>
      </c>
      <c r="Q106" s="805">
        <v>0.39257991661974684</v>
      </c>
      <c r="R106" s="539">
        <v>0.24599072568655858</v>
      </c>
      <c r="S106" s="539">
        <v>0.20527800798375415</v>
      </c>
      <c r="T106" s="539">
        <v>6.048864118022914E-2</v>
      </c>
      <c r="U106" s="539">
        <v>6.6884501268417357E-2</v>
      </c>
      <c r="V106" s="1265">
        <v>2.8778207261293976E-2</v>
      </c>
      <c r="W106" s="813"/>
    </row>
    <row r="107" spans="1:23" s="526" customFormat="1" ht="23.1" customHeight="1">
      <c r="A107" s="1524"/>
      <c r="B107" s="528" t="s">
        <v>200</v>
      </c>
      <c r="C107" s="173">
        <v>1228909</v>
      </c>
      <c r="D107" s="174">
        <v>468664</v>
      </c>
      <c r="E107" s="174">
        <v>289875</v>
      </c>
      <c r="F107" s="174">
        <v>270743</v>
      </c>
      <c r="G107" s="174">
        <v>91338</v>
      </c>
      <c r="H107" s="174">
        <v>76540</v>
      </c>
      <c r="I107" s="174">
        <v>31749</v>
      </c>
      <c r="J107" s="1218"/>
      <c r="K107" s="795">
        <v>0.21188237606148053</v>
      </c>
      <c r="L107" s="796">
        <v>9.8107032052034748E-2</v>
      </c>
      <c r="M107" s="797">
        <v>0.80272996637480443</v>
      </c>
      <c r="N107" s="797">
        <v>0.16175067729995796</v>
      </c>
      <c r="O107" s="798">
        <v>0.12504225890376719</v>
      </c>
      <c r="P107" s="799">
        <v>-3.6403577592970526E-3</v>
      </c>
      <c r="Q107" s="809">
        <v>0.38136591073871212</v>
      </c>
      <c r="R107" s="810">
        <v>0.23587995530995379</v>
      </c>
      <c r="S107" s="811">
        <v>0.22031167482702135</v>
      </c>
      <c r="T107" s="811">
        <v>7.4324461778699641E-2</v>
      </c>
      <c r="U107" s="812">
        <v>6.2282886690552354E-2</v>
      </c>
      <c r="V107" s="1269">
        <v>2.5835110655060708E-2</v>
      </c>
      <c r="W107" s="785"/>
    </row>
    <row r="108" spans="1:23" s="526" customFormat="1" ht="23.1" hidden="1" customHeight="1">
      <c r="A108" s="1522">
        <v>2016</v>
      </c>
      <c r="B108" s="853" t="s">
        <v>30</v>
      </c>
      <c r="C108" s="153">
        <v>136272</v>
      </c>
      <c r="D108" s="154">
        <v>62207</v>
      </c>
      <c r="E108" s="154">
        <v>22505</v>
      </c>
      <c r="F108" s="154">
        <v>36740</v>
      </c>
      <c r="G108" s="154">
        <v>4963</v>
      </c>
      <c r="H108" s="155">
        <v>7135</v>
      </c>
      <c r="I108" s="1228">
        <v>2722</v>
      </c>
      <c r="J108" s="1213"/>
      <c r="K108" s="786">
        <v>-2.8197837905392764E-2</v>
      </c>
      <c r="L108" s="469">
        <v>-7.1907534850891297E-3</v>
      </c>
      <c r="M108" s="469">
        <v>0.25093632958801493</v>
      </c>
      <c r="N108" s="469">
        <v>-0.24688922610015174</v>
      </c>
      <c r="O108" s="469">
        <v>-0.1261481935088794</v>
      </c>
      <c r="P108" s="529">
        <v>3.7743042317956554E-2</v>
      </c>
      <c r="Q108" s="544">
        <v>0.45649142890689209</v>
      </c>
      <c r="R108" s="530">
        <v>0.16514764588470118</v>
      </c>
      <c r="S108" s="530">
        <v>0.26960784313725489</v>
      </c>
      <c r="T108" s="530">
        <v>3.6419807443935658E-2</v>
      </c>
      <c r="U108" s="530">
        <v>5.2358518257602439E-2</v>
      </c>
      <c r="V108" s="1262">
        <v>1.9974756369613714E-2</v>
      </c>
      <c r="W108" s="536"/>
    </row>
    <row r="109" spans="1:23" s="526" customFormat="1" ht="23.1" hidden="1" customHeight="1">
      <c r="A109" s="1523"/>
      <c r="B109" s="853" t="s">
        <v>156</v>
      </c>
      <c r="C109" s="153">
        <v>120173</v>
      </c>
      <c r="D109" s="154">
        <v>51677</v>
      </c>
      <c r="E109" s="154">
        <v>21335</v>
      </c>
      <c r="F109" s="154">
        <v>33028</v>
      </c>
      <c r="G109" s="154">
        <v>4246</v>
      </c>
      <c r="H109" s="155">
        <v>6873</v>
      </c>
      <c r="I109" s="1228">
        <v>3014</v>
      </c>
      <c r="J109" s="1213"/>
      <c r="K109" s="786">
        <v>0.11763052035122623</v>
      </c>
      <c r="L109" s="469">
        <v>0.15199784017278617</v>
      </c>
      <c r="M109" s="469">
        <v>0.26471376603484598</v>
      </c>
      <c r="N109" s="469">
        <v>-0.18596625766871167</v>
      </c>
      <c r="O109" s="469">
        <v>7.7779520150540904E-2</v>
      </c>
      <c r="P109" s="529">
        <v>0.27226677923174325</v>
      </c>
      <c r="Q109" s="544">
        <v>0.43002171868889016</v>
      </c>
      <c r="R109" s="530">
        <v>0.17753571933795445</v>
      </c>
      <c r="S109" s="530">
        <v>0.2748371098333236</v>
      </c>
      <c r="T109" s="530">
        <v>3.5332395796060678E-2</v>
      </c>
      <c r="U109" s="530">
        <v>5.7192547410816072E-2</v>
      </c>
      <c r="V109" s="1262">
        <v>2.5080508932954989E-2</v>
      </c>
      <c r="W109" s="536"/>
    </row>
    <row r="110" spans="1:23" s="526" customFormat="1" ht="23.1" hidden="1" customHeight="1">
      <c r="A110" s="1523"/>
      <c r="B110" s="853" t="s">
        <v>33</v>
      </c>
      <c r="C110" s="153">
        <v>99136</v>
      </c>
      <c r="D110" s="154">
        <v>35580</v>
      </c>
      <c r="E110" s="154">
        <v>22219</v>
      </c>
      <c r="F110" s="154">
        <v>26744</v>
      </c>
      <c r="G110" s="154">
        <v>5188</v>
      </c>
      <c r="H110" s="155">
        <v>7130</v>
      </c>
      <c r="I110" s="1228">
        <v>2275</v>
      </c>
      <c r="J110" s="1213"/>
      <c r="K110" s="786">
        <v>-4.3522675340734951E-2</v>
      </c>
      <c r="L110" s="469">
        <v>1.465887295643431E-2</v>
      </c>
      <c r="M110" s="469">
        <v>0.19670664041524977</v>
      </c>
      <c r="N110" s="469">
        <v>-0.21010962241169306</v>
      </c>
      <c r="O110" s="469">
        <v>0.17269736842105265</v>
      </c>
      <c r="P110" s="529">
        <v>0.15776081424936383</v>
      </c>
      <c r="Q110" s="544">
        <v>0.35890090380890899</v>
      </c>
      <c r="R110" s="530">
        <v>0.22412645255003227</v>
      </c>
      <c r="S110" s="530">
        <v>0.26977081988379598</v>
      </c>
      <c r="T110" s="530">
        <v>5.2332149774047772E-2</v>
      </c>
      <c r="U110" s="530">
        <v>7.1921400903808913E-2</v>
      </c>
      <c r="V110" s="1262">
        <v>2.2948273079406067E-2</v>
      </c>
      <c r="W110" s="536"/>
    </row>
    <row r="111" spans="1:23" s="526" customFormat="1" ht="23.1" hidden="1" customHeight="1">
      <c r="A111" s="1523"/>
      <c r="B111" s="399" t="s">
        <v>12</v>
      </c>
      <c r="C111" s="156">
        <v>355581</v>
      </c>
      <c r="D111" s="157">
        <v>149464</v>
      </c>
      <c r="E111" s="157">
        <v>66059</v>
      </c>
      <c r="F111" s="157">
        <v>96512</v>
      </c>
      <c r="G111" s="157">
        <v>14397</v>
      </c>
      <c r="H111" s="157">
        <v>21138</v>
      </c>
      <c r="I111" s="1223">
        <v>8011</v>
      </c>
      <c r="J111" s="1208"/>
      <c r="K111" s="787">
        <v>1.3665742053184493E-2</v>
      </c>
      <c r="L111" s="531">
        <v>4.71261452620233E-2</v>
      </c>
      <c r="M111" s="531">
        <v>0.23998817982089848</v>
      </c>
      <c r="N111" s="531">
        <v>-0.21644715358658972</v>
      </c>
      <c r="O111" s="531">
        <v>2.5021821355833529E-2</v>
      </c>
      <c r="P111" s="532">
        <v>0.15150208423170897</v>
      </c>
      <c r="Q111" s="545">
        <v>0.42033741960340965</v>
      </c>
      <c r="R111" s="533">
        <v>0.18577764278743802</v>
      </c>
      <c r="S111" s="533">
        <v>0.27142057646499673</v>
      </c>
      <c r="T111" s="533">
        <v>4.0488665029908798E-2</v>
      </c>
      <c r="U111" s="533">
        <v>5.9446370869084685E-2</v>
      </c>
      <c r="V111" s="1263">
        <v>2.2529325245162143E-2</v>
      </c>
      <c r="W111" s="715"/>
    </row>
    <row r="112" spans="1:23" s="526" customFormat="1" ht="23.1" hidden="1" customHeight="1">
      <c r="A112" s="1523"/>
      <c r="B112" s="853" t="s">
        <v>34</v>
      </c>
      <c r="C112" s="153">
        <v>110852</v>
      </c>
      <c r="D112" s="154">
        <v>36236</v>
      </c>
      <c r="E112" s="154">
        <v>34898</v>
      </c>
      <c r="F112" s="154">
        <v>22796</v>
      </c>
      <c r="G112" s="154">
        <v>6511</v>
      </c>
      <c r="H112" s="155">
        <v>7085</v>
      </c>
      <c r="I112" s="1228">
        <v>3326</v>
      </c>
      <c r="J112" s="1213"/>
      <c r="K112" s="786">
        <v>0.1055313176922843</v>
      </c>
      <c r="L112" s="469">
        <v>0.15117928418274773</v>
      </c>
      <c r="M112" s="469">
        <v>-0.11687909193042267</v>
      </c>
      <c r="N112" s="469">
        <v>-0.27591192170818502</v>
      </c>
      <c r="O112" s="469">
        <v>0.17049396993226495</v>
      </c>
      <c r="P112" s="529">
        <v>0.36535303776683081</v>
      </c>
      <c r="Q112" s="544">
        <v>0.32688629884891568</v>
      </c>
      <c r="R112" s="530">
        <v>0.31481615126474938</v>
      </c>
      <c r="S112" s="530">
        <v>0.20564356078374771</v>
      </c>
      <c r="T112" s="530">
        <v>5.8735972287374157E-2</v>
      </c>
      <c r="U112" s="530">
        <v>6.3914047558907366E-2</v>
      </c>
      <c r="V112" s="1262">
        <v>3.0003969256305704E-2</v>
      </c>
      <c r="W112" s="536"/>
    </row>
    <row r="113" spans="1:23" s="526" customFormat="1" ht="23.1" hidden="1" customHeight="1">
      <c r="A113" s="1523"/>
      <c r="B113" s="853" t="s">
        <v>35</v>
      </c>
      <c r="C113" s="153">
        <v>97726</v>
      </c>
      <c r="D113" s="154">
        <v>29814</v>
      </c>
      <c r="E113" s="154">
        <v>33258</v>
      </c>
      <c r="F113" s="154">
        <v>16543</v>
      </c>
      <c r="G113" s="154">
        <v>8003</v>
      </c>
      <c r="H113" s="155">
        <v>6603</v>
      </c>
      <c r="I113" s="1228">
        <v>3505</v>
      </c>
      <c r="J113" s="1213"/>
      <c r="K113" s="786">
        <v>4.3323068309070623E-2</v>
      </c>
      <c r="L113" s="469">
        <v>4.5520276642565305E-2</v>
      </c>
      <c r="M113" s="469">
        <v>-0.29006093897519525</v>
      </c>
      <c r="N113" s="469">
        <v>-0.26853121286902482</v>
      </c>
      <c r="O113" s="469">
        <v>0.21000549752611319</v>
      </c>
      <c r="P113" s="529">
        <v>0.11058301647655266</v>
      </c>
      <c r="Q113" s="544">
        <v>0.30507746147391684</v>
      </c>
      <c r="R113" s="530">
        <v>0.34031885066410167</v>
      </c>
      <c r="S113" s="530">
        <v>0.16927941387143647</v>
      </c>
      <c r="T113" s="530">
        <v>8.1892229294148952E-2</v>
      </c>
      <c r="U113" s="530">
        <v>6.7566461330659189E-2</v>
      </c>
      <c r="V113" s="1262">
        <v>3.5865583365736857E-2</v>
      </c>
      <c r="W113" s="536"/>
    </row>
    <row r="114" spans="1:23" s="526" customFormat="1" ht="23.1" hidden="1" customHeight="1">
      <c r="A114" s="1523"/>
      <c r="B114" s="853" t="s">
        <v>45</v>
      </c>
      <c r="C114" s="153">
        <v>93592</v>
      </c>
      <c r="D114" s="158">
        <v>31031</v>
      </c>
      <c r="E114" s="158">
        <v>31206</v>
      </c>
      <c r="F114" s="158">
        <v>12084</v>
      </c>
      <c r="G114" s="158">
        <v>8082</v>
      </c>
      <c r="H114" s="159">
        <v>7769</v>
      </c>
      <c r="I114" s="1231">
        <v>3420</v>
      </c>
      <c r="J114" s="1217"/>
      <c r="K114" s="794">
        <v>0.200286233705953</v>
      </c>
      <c r="L114" s="462">
        <v>0.69967320261437904</v>
      </c>
      <c r="M114" s="462">
        <v>-0.26696997270245681</v>
      </c>
      <c r="N114" s="462">
        <v>-7.5814751286449433E-2</v>
      </c>
      <c r="O114" s="462">
        <v>0.37358557284299865</v>
      </c>
      <c r="P114" s="534">
        <v>0.35391923990498819</v>
      </c>
      <c r="Q114" s="807">
        <v>0.33155611590734252</v>
      </c>
      <c r="R114" s="535">
        <v>0.33342593384049918</v>
      </c>
      <c r="S114" s="535">
        <v>0.12911359945294471</v>
      </c>
      <c r="T114" s="535">
        <v>8.6353534490127365E-2</v>
      </c>
      <c r="U114" s="535">
        <v>8.3009231558252836E-2</v>
      </c>
      <c r="V114" s="1268">
        <v>3.6541584750833404E-2</v>
      </c>
      <c r="W114" s="808"/>
    </row>
    <row r="115" spans="1:23" s="526" customFormat="1" ht="23.1" hidden="1" customHeight="1">
      <c r="A115" s="1523"/>
      <c r="B115" s="399" t="s">
        <v>57</v>
      </c>
      <c r="C115" s="156">
        <v>302170</v>
      </c>
      <c r="D115" s="157">
        <v>97081</v>
      </c>
      <c r="E115" s="157">
        <v>99362</v>
      </c>
      <c r="F115" s="157">
        <v>51423</v>
      </c>
      <c r="G115" s="157">
        <v>22596</v>
      </c>
      <c r="H115" s="157">
        <v>21457</v>
      </c>
      <c r="I115" s="1223">
        <v>10251</v>
      </c>
      <c r="J115" s="1208"/>
      <c r="K115" s="787">
        <v>0.1132376212645918</v>
      </c>
      <c r="L115" s="531">
        <v>0.23454059762688706</v>
      </c>
      <c r="M115" s="531">
        <v>-0.21611280487804874</v>
      </c>
      <c r="N115" s="531">
        <v>-0.21207894553316131</v>
      </c>
      <c r="O115" s="531">
        <v>0.24997087265524875</v>
      </c>
      <c r="P115" s="532">
        <v>0.2627494456762749</v>
      </c>
      <c r="Q115" s="545">
        <v>0.32127941225138168</v>
      </c>
      <c r="R115" s="533">
        <v>0.32882814309825598</v>
      </c>
      <c r="S115" s="533">
        <v>0.17017903828970446</v>
      </c>
      <c r="T115" s="533">
        <v>7.4779097858821197E-2</v>
      </c>
      <c r="U115" s="533">
        <v>7.1009696528444258E-2</v>
      </c>
      <c r="V115" s="1263">
        <v>3.3924611973392464E-2</v>
      </c>
      <c r="W115" s="715"/>
    </row>
    <row r="116" spans="1:23" s="526" customFormat="1" ht="23.1" hidden="1" customHeight="1">
      <c r="A116" s="1523"/>
      <c r="B116" s="853" t="s">
        <v>46</v>
      </c>
      <c r="C116" s="153">
        <v>114733</v>
      </c>
      <c r="D116" s="153">
        <v>46322</v>
      </c>
      <c r="E116" s="153">
        <v>30158</v>
      </c>
      <c r="F116" s="153">
        <v>16118</v>
      </c>
      <c r="G116" s="153">
        <v>9016</v>
      </c>
      <c r="H116" s="153">
        <v>7880</v>
      </c>
      <c r="I116" s="1229">
        <v>5239</v>
      </c>
      <c r="J116" s="1214"/>
      <c r="K116" s="786">
        <v>0.25963996301734915</v>
      </c>
      <c r="L116" s="469">
        <v>0.5698297850189995</v>
      </c>
      <c r="M116" s="469">
        <v>-0.22632362117793881</v>
      </c>
      <c r="N116" s="469">
        <v>-5.1047258183349098E-2</v>
      </c>
      <c r="O116" s="469">
        <v>0.41522988505747116</v>
      </c>
      <c r="P116" s="529">
        <v>0.85058283292122927</v>
      </c>
      <c r="Q116" s="544">
        <v>0.40373737285698097</v>
      </c>
      <c r="R116" s="530">
        <v>0.26285375611201661</v>
      </c>
      <c r="S116" s="530">
        <v>0.14048268588810542</v>
      </c>
      <c r="T116" s="530">
        <v>7.8582447944357772E-2</v>
      </c>
      <c r="U116" s="530">
        <v>6.8681198957579778E-2</v>
      </c>
      <c r="V116" s="1262">
        <v>4.5662538240959442E-2</v>
      </c>
      <c r="W116" s="536"/>
    </row>
    <row r="117" spans="1:23" s="526" customFormat="1" ht="23.1" hidden="1" customHeight="1">
      <c r="A117" s="1523"/>
      <c r="B117" s="853" t="s">
        <v>38</v>
      </c>
      <c r="C117" s="153">
        <v>119994</v>
      </c>
      <c r="D117" s="153">
        <v>50224</v>
      </c>
      <c r="E117" s="153">
        <v>31994</v>
      </c>
      <c r="F117" s="153">
        <v>18752</v>
      </c>
      <c r="G117" s="153">
        <v>8110</v>
      </c>
      <c r="H117" s="153">
        <v>7426</v>
      </c>
      <c r="I117" s="1229">
        <v>3488</v>
      </c>
      <c r="J117" s="1214"/>
      <c r="K117" s="786">
        <v>0.15205872233054252</v>
      </c>
      <c r="L117" s="469">
        <v>0.28536418785906559</v>
      </c>
      <c r="M117" s="469">
        <v>-0.22875709467796335</v>
      </c>
      <c r="N117" s="469">
        <v>-1.0975609756097571E-2</v>
      </c>
      <c r="O117" s="469">
        <v>0.23499085315150503</v>
      </c>
      <c r="P117" s="529">
        <v>0.64605946201038233</v>
      </c>
      <c r="Q117" s="544">
        <v>0.41855426104638566</v>
      </c>
      <c r="R117" s="530">
        <v>0.26662999816657501</v>
      </c>
      <c r="S117" s="530">
        <v>0.1562744803906862</v>
      </c>
      <c r="T117" s="530">
        <v>6.7586712668966778E-2</v>
      </c>
      <c r="U117" s="530">
        <v>6.1886427654716067E-2</v>
      </c>
      <c r="V117" s="1262">
        <v>2.90681200726703E-2</v>
      </c>
      <c r="W117" s="536"/>
    </row>
    <row r="118" spans="1:23" s="526" customFormat="1" ht="23.1" hidden="1" customHeight="1">
      <c r="A118" s="1523"/>
      <c r="B118" s="853" t="s">
        <v>196</v>
      </c>
      <c r="C118" s="153">
        <v>104824</v>
      </c>
      <c r="D118" s="153">
        <v>35169</v>
      </c>
      <c r="E118" s="153">
        <v>32146</v>
      </c>
      <c r="F118" s="153">
        <v>16973</v>
      </c>
      <c r="G118" s="153">
        <v>7638</v>
      </c>
      <c r="H118" s="153">
        <v>7970</v>
      </c>
      <c r="I118" s="1229">
        <v>4928</v>
      </c>
      <c r="J118" s="1214"/>
      <c r="K118" s="794">
        <v>0.1909986792644518</v>
      </c>
      <c r="L118" s="462">
        <v>0.31562576737333226</v>
      </c>
      <c r="M118" s="462">
        <v>-1.6969767172477668E-2</v>
      </c>
      <c r="N118" s="462">
        <v>2.3586169927633405E-2</v>
      </c>
      <c r="O118" s="462">
        <v>0.32260205774975104</v>
      </c>
      <c r="P118" s="534">
        <v>0.87661843107387671</v>
      </c>
      <c r="Q118" s="807">
        <v>0.33550522781042508</v>
      </c>
      <c r="R118" s="535">
        <v>0.30666641227199876</v>
      </c>
      <c r="S118" s="535">
        <v>0.16191902617721132</v>
      </c>
      <c r="T118" s="535">
        <v>7.2864992749751958E-2</v>
      </c>
      <c r="U118" s="535">
        <v>7.6032206364954585E-2</v>
      </c>
      <c r="V118" s="1268">
        <v>4.7012134625658245E-2</v>
      </c>
      <c r="W118" s="808"/>
    </row>
    <row r="119" spans="1:23" s="526" customFormat="1" ht="23.1" hidden="1" customHeight="1">
      <c r="A119" s="1523"/>
      <c r="B119" s="399" t="s">
        <v>120</v>
      </c>
      <c r="C119" s="156">
        <v>339551</v>
      </c>
      <c r="D119" s="157">
        <v>131715</v>
      </c>
      <c r="E119" s="157">
        <v>94298</v>
      </c>
      <c r="F119" s="157">
        <v>51843</v>
      </c>
      <c r="G119" s="157">
        <v>24764</v>
      </c>
      <c r="H119" s="157">
        <v>23276</v>
      </c>
      <c r="I119" s="1223">
        <v>13655</v>
      </c>
      <c r="J119" s="1208"/>
      <c r="K119" s="787">
        <v>0.19852044623196052</v>
      </c>
      <c r="L119" s="531">
        <v>0.37589004318898089</v>
      </c>
      <c r="M119" s="531">
        <v>-0.16935574319452673</v>
      </c>
      <c r="N119" s="531">
        <v>-1.5856614871040842E-2</v>
      </c>
      <c r="O119" s="531">
        <v>0.32197421480093147</v>
      </c>
      <c r="P119" s="532">
        <v>0.80240232312566007</v>
      </c>
      <c r="Q119" s="545">
        <v>0.38790932731754579</v>
      </c>
      <c r="R119" s="533">
        <v>0.27771380440640731</v>
      </c>
      <c r="S119" s="533">
        <v>0.15268104055060949</v>
      </c>
      <c r="T119" s="533">
        <v>7.2931606739488328E-2</v>
      </c>
      <c r="U119" s="533">
        <v>6.85493489932293E-2</v>
      </c>
      <c r="V119" s="1263">
        <v>4.0214871992719795E-2</v>
      </c>
      <c r="W119" s="715"/>
    </row>
    <row r="120" spans="1:23" s="526" customFormat="1" ht="23.1" hidden="1" customHeight="1">
      <c r="A120" s="1523"/>
      <c r="B120" s="853" t="s">
        <v>40</v>
      </c>
      <c r="C120" s="153">
        <v>118547</v>
      </c>
      <c r="D120" s="153">
        <v>37530</v>
      </c>
      <c r="E120" s="153">
        <v>39053</v>
      </c>
      <c r="F120" s="153">
        <v>20220</v>
      </c>
      <c r="G120" s="153">
        <v>8427</v>
      </c>
      <c r="H120" s="153">
        <v>8382</v>
      </c>
      <c r="I120" s="1229">
        <v>4935</v>
      </c>
      <c r="J120" s="1214"/>
      <c r="K120" s="786">
        <v>3.3998236720299779E-2</v>
      </c>
      <c r="L120" s="469">
        <v>0.21083310079682516</v>
      </c>
      <c r="M120" s="469">
        <v>-1.5962624099669087E-2</v>
      </c>
      <c r="N120" s="469">
        <v>-5.1867686768676813E-2</v>
      </c>
      <c r="O120" s="469">
        <v>0.42866882563490716</v>
      </c>
      <c r="P120" s="529">
        <v>0.38545760808534535</v>
      </c>
      <c r="Q120" s="544">
        <v>0.31658329607666158</v>
      </c>
      <c r="R120" s="530">
        <v>0.32943052122786742</v>
      </c>
      <c r="S120" s="530">
        <v>0.17056526103570735</v>
      </c>
      <c r="T120" s="530">
        <v>7.1085729710578929E-2</v>
      </c>
      <c r="U120" s="530">
        <v>7.0706133432309554E-2</v>
      </c>
      <c r="V120" s="1262">
        <v>4.1629058516875164E-2</v>
      </c>
      <c r="W120" s="536"/>
    </row>
    <row r="121" spans="1:23" s="526" customFormat="1" ht="23.1" hidden="1" customHeight="1">
      <c r="A121" s="1523"/>
      <c r="B121" s="855" t="s">
        <v>50</v>
      </c>
      <c r="C121" s="172">
        <v>113248</v>
      </c>
      <c r="D121" s="172">
        <v>45700</v>
      </c>
      <c r="E121" s="172">
        <v>28698</v>
      </c>
      <c r="F121" s="172">
        <v>20076</v>
      </c>
      <c r="G121" s="172">
        <v>5813</v>
      </c>
      <c r="H121" s="172">
        <v>9734</v>
      </c>
      <c r="I121" s="1230">
        <v>3227</v>
      </c>
      <c r="J121" s="1215"/>
      <c r="K121" s="790">
        <v>0.18442877876840136</v>
      </c>
      <c r="L121" s="716">
        <v>0.13646443846031997</v>
      </c>
      <c r="M121" s="716">
        <v>-4.4727826417967242E-2</v>
      </c>
      <c r="N121" s="716">
        <v>1.8573681443840862E-2</v>
      </c>
      <c r="O121" s="716">
        <v>0.33690427139129242</v>
      </c>
      <c r="P121" s="717">
        <v>0.1362676056338028</v>
      </c>
      <c r="Q121" s="804">
        <v>0.40353913534896863</v>
      </c>
      <c r="R121" s="718">
        <v>0.25340844871432611</v>
      </c>
      <c r="S121" s="718">
        <v>0.17727465385702176</v>
      </c>
      <c r="T121" s="718">
        <v>5.1329824809268156E-2</v>
      </c>
      <c r="U121" s="718">
        <v>8.5952952811528677E-2</v>
      </c>
      <c r="V121" s="1264">
        <v>2.849498445888669E-2</v>
      </c>
      <c r="W121" s="719"/>
    </row>
    <row r="122" spans="1:23" s="526" customFormat="1" ht="23.1" hidden="1" customHeight="1">
      <c r="A122" s="1523"/>
      <c r="B122" s="855" t="s">
        <v>141</v>
      </c>
      <c r="C122" s="172">
        <v>114999</v>
      </c>
      <c r="D122" s="172">
        <v>51963</v>
      </c>
      <c r="E122" s="172">
        <v>23845</v>
      </c>
      <c r="F122" s="172">
        <v>20875</v>
      </c>
      <c r="G122" s="172">
        <v>6049</v>
      </c>
      <c r="H122" s="172">
        <v>9421</v>
      </c>
      <c r="I122" s="1230">
        <v>2846</v>
      </c>
      <c r="J122" s="1215"/>
      <c r="K122" s="790">
        <v>5.5493489874266277E-2</v>
      </c>
      <c r="L122" s="716">
        <v>0.17677540344470222</v>
      </c>
      <c r="M122" s="716">
        <v>-0.10534436206231512</v>
      </c>
      <c r="N122" s="716">
        <v>0.33590989399293281</v>
      </c>
      <c r="O122" s="716">
        <v>0.17806677504064017</v>
      </c>
      <c r="P122" s="717">
        <v>5.5637982195845703E-2</v>
      </c>
      <c r="Q122" s="804">
        <v>0.45185610309654867</v>
      </c>
      <c r="R122" s="718">
        <v>0.20734962912720981</v>
      </c>
      <c r="S122" s="718">
        <v>0.18152331759406604</v>
      </c>
      <c r="T122" s="718">
        <v>5.26004573952817E-2</v>
      </c>
      <c r="U122" s="718">
        <v>8.1922451499578261E-2</v>
      </c>
      <c r="V122" s="1264">
        <v>2.4748041287315541E-2</v>
      </c>
      <c r="W122" s="719"/>
    </row>
    <row r="123" spans="1:23" s="526" customFormat="1" ht="23.1" hidden="1" customHeight="1">
      <c r="A123" s="1523"/>
      <c r="B123" s="527" t="s">
        <v>142</v>
      </c>
      <c r="C123" s="160">
        <v>346794</v>
      </c>
      <c r="D123" s="160">
        <v>135193</v>
      </c>
      <c r="E123" s="160">
        <v>91596</v>
      </c>
      <c r="F123" s="160">
        <v>61171</v>
      </c>
      <c r="G123" s="160">
        <v>20289</v>
      </c>
      <c r="H123" s="160">
        <v>27537</v>
      </c>
      <c r="I123" s="160">
        <v>11008</v>
      </c>
      <c r="J123" s="771"/>
      <c r="K123" s="791">
        <v>8.929103786126924E-2</v>
      </c>
      <c r="L123" s="537">
        <v>0.17781092480197502</v>
      </c>
      <c r="M123" s="537">
        <v>-5.741405611969741E-2</v>
      </c>
      <c r="N123" s="537">
        <v>6.0973696595722382E-2</v>
      </c>
      <c r="O123" s="537">
        <v>0.30229368645069754</v>
      </c>
      <c r="P123" s="538">
        <v>0.20993624972521441</v>
      </c>
      <c r="Q123" s="805">
        <v>0.38983661770388184</v>
      </c>
      <c r="R123" s="539">
        <v>0.26412221664734686</v>
      </c>
      <c r="S123" s="539">
        <v>0.17639001828174652</v>
      </c>
      <c r="T123" s="539">
        <v>5.8504472395716191E-2</v>
      </c>
      <c r="U123" s="539">
        <v>7.9404487966919846E-2</v>
      </c>
      <c r="V123" s="1265">
        <v>3.1742187004388772E-2</v>
      </c>
      <c r="W123" s="813"/>
    </row>
    <row r="124" spans="1:23" s="526" customFormat="1" ht="23.1" customHeight="1">
      <c r="A124" s="1524"/>
      <c r="B124" s="522" t="s">
        <v>211</v>
      </c>
      <c r="C124" s="161">
        <v>1344096</v>
      </c>
      <c r="D124" s="162">
        <v>513453</v>
      </c>
      <c r="E124" s="162">
        <v>351315</v>
      </c>
      <c r="F124" s="162">
        <v>260949</v>
      </c>
      <c r="G124" s="162">
        <v>82046</v>
      </c>
      <c r="H124" s="162">
        <v>93408</v>
      </c>
      <c r="I124" s="1224">
        <v>42925</v>
      </c>
      <c r="J124" s="1209"/>
      <c r="K124" s="792">
        <v>9.5567400099004773E-2</v>
      </c>
      <c r="L124" s="540">
        <v>0.21195342820181118</v>
      </c>
      <c r="M124" s="477">
        <v>-3.6174527134588907E-2</v>
      </c>
      <c r="N124" s="477">
        <v>-0.1017320282905253</v>
      </c>
      <c r="O124" s="524">
        <v>0.22038149986934941</v>
      </c>
      <c r="P124" s="720">
        <v>0.35201108696336902</v>
      </c>
      <c r="Q124" s="1271">
        <v>0.382006195986001</v>
      </c>
      <c r="R124" s="542">
        <v>0.26137641954146135</v>
      </c>
      <c r="S124" s="543">
        <v>0.19414461467038069</v>
      </c>
      <c r="T124" s="543">
        <v>6.1041770825893391E-2</v>
      </c>
      <c r="U124" s="523">
        <v>6.9495036068852226E-2</v>
      </c>
      <c r="V124" s="1266">
        <v>3.1935962907411374E-2</v>
      </c>
      <c r="W124" s="785"/>
    </row>
    <row r="125" spans="1:23" s="526" customFormat="1" ht="23.1" hidden="1" customHeight="1">
      <c r="A125" s="1522">
        <v>2017</v>
      </c>
      <c r="B125" s="853" t="s">
        <v>30</v>
      </c>
      <c r="C125" s="153">
        <v>140847</v>
      </c>
      <c r="D125" s="154">
        <v>67135</v>
      </c>
      <c r="E125" s="154">
        <v>24724</v>
      </c>
      <c r="F125" s="154">
        <v>28928</v>
      </c>
      <c r="G125" s="154">
        <v>6906</v>
      </c>
      <c r="H125" s="155">
        <v>9502</v>
      </c>
      <c r="I125" s="1228">
        <v>3652</v>
      </c>
      <c r="J125" s="1213"/>
      <c r="K125" s="786">
        <v>7.9219380455575639E-2</v>
      </c>
      <c r="L125" s="469">
        <v>9.8600311041990629E-2</v>
      </c>
      <c r="M125" s="469">
        <v>-0.21262928688078386</v>
      </c>
      <c r="N125" s="469">
        <v>0.39149707838001202</v>
      </c>
      <c r="O125" s="469">
        <v>0.33174491941135242</v>
      </c>
      <c r="P125" s="529">
        <v>0.34166054371785459</v>
      </c>
      <c r="Q125" s="544">
        <v>0.47665196986801278</v>
      </c>
      <c r="R125" s="530">
        <v>0.17553799512946672</v>
      </c>
      <c r="S125" s="530">
        <v>0.20538598621198889</v>
      </c>
      <c r="T125" s="530">
        <v>4.9031928262582805E-2</v>
      </c>
      <c r="U125" s="530">
        <v>6.7463275753122179E-2</v>
      </c>
      <c r="V125" s="1262">
        <v>2.5928844774826584E-2</v>
      </c>
      <c r="W125" s="536"/>
    </row>
    <row r="126" spans="1:23" s="526" customFormat="1" ht="23.1" hidden="1" customHeight="1">
      <c r="A126" s="1523"/>
      <c r="B126" s="853" t="s">
        <v>156</v>
      </c>
      <c r="C126" s="153">
        <v>146922</v>
      </c>
      <c r="D126" s="154">
        <v>67923</v>
      </c>
      <c r="E126" s="154">
        <v>26810</v>
      </c>
      <c r="F126" s="154">
        <v>31613</v>
      </c>
      <c r="G126" s="154">
        <v>8254</v>
      </c>
      <c r="H126" s="155">
        <v>8685</v>
      </c>
      <c r="I126" s="1228">
        <v>3637</v>
      </c>
      <c r="J126" s="1213"/>
      <c r="K126" s="786">
        <v>0.3143758345105172</v>
      </c>
      <c r="L126" s="469">
        <v>0.25662057651745962</v>
      </c>
      <c r="M126" s="469">
        <v>-4.2842436720358479E-2</v>
      </c>
      <c r="N126" s="469">
        <v>0.94394724446537914</v>
      </c>
      <c r="O126" s="469">
        <v>0.26364033173286772</v>
      </c>
      <c r="P126" s="529">
        <v>0.20670205706702061</v>
      </c>
      <c r="Q126" s="544">
        <v>0.46230652999550781</v>
      </c>
      <c r="R126" s="530">
        <v>0.18247777732402226</v>
      </c>
      <c r="S126" s="530">
        <v>0.21516859285879583</v>
      </c>
      <c r="T126" s="530">
        <v>5.6179469378309581E-2</v>
      </c>
      <c r="U126" s="530">
        <v>5.9112998734022135E-2</v>
      </c>
      <c r="V126" s="1262">
        <v>2.4754631709342372E-2</v>
      </c>
      <c r="W126" s="536"/>
    </row>
    <row r="127" spans="1:23" s="526" customFormat="1" ht="23.1" hidden="1" customHeight="1">
      <c r="A127" s="1523"/>
      <c r="B127" s="853" t="s">
        <v>33</v>
      </c>
      <c r="C127" s="153">
        <v>130981</v>
      </c>
      <c r="D127" s="154">
        <v>58118</v>
      </c>
      <c r="E127" s="154">
        <v>24577</v>
      </c>
      <c r="F127" s="154">
        <v>25606</v>
      </c>
      <c r="G127" s="154">
        <v>10233</v>
      </c>
      <c r="H127" s="155">
        <v>9388</v>
      </c>
      <c r="I127" s="1228">
        <v>3059</v>
      </c>
      <c r="J127" s="1213"/>
      <c r="K127" s="786">
        <v>0.63344575604272069</v>
      </c>
      <c r="L127" s="469">
        <v>0.10612538818128625</v>
      </c>
      <c r="M127" s="469">
        <v>-4.2551600358958996E-2</v>
      </c>
      <c r="N127" s="469">
        <v>0.97243639167309182</v>
      </c>
      <c r="O127" s="469">
        <v>0.31669004207573637</v>
      </c>
      <c r="P127" s="529">
        <v>0.34461538461538455</v>
      </c>
      <c r="Q127" s="544">
        <v>0.44371321031294614</v>
      </c>
      <c r="R127" s="530">
        <v>0.1876379016803964</v>
      </c>
      <c r="S127" s="530">
        <v>0.19549400294699232</v>
      </c>
      <c r="T127" s="530">
        <v>7.8125835044777492E-2</v>
      </c>
      <c r="U127" s="530">
        <v>7.1674517678136526E-2</v>
      </c>
      <c r="V127" s="1262">
        <v>2.3354532336751131E-2</v>
      </c>
      <c r="W127" s="536"/>
    </row>
    <row r="128" spans="1:23" s="526" customFormat="1" ht="23.1" hidden="1" customHeight="1">
      <c r="A128" s="1523"/>
      <c r="B128" s="399" t="s">
        <v>12</v>
      </c>
      <c r="C128" s="156">
        <v>418750</v>
      </c>
      <c r="D128" s="157">
        <v>193176</v>
      </c>
      <c r="E128" s="157">
        <v>76111</v>
      </c>
      <c r="F128" s="157">
        <v>86147</v>
      </c>
      <c r="G128" s="157">
        <v>25393</v>
      </c>
      <c r="H128" s="157">
        <v>27575</v>
      </c>
      <c r="I128" s="1223">
        <v>10348</v>
      </c>
      <c r="J128" s="1208"/>
      <c r="K128" s="787">
        <v>0.29245838462773643</v>
      </c>
      <c r="L128" s="531">
        <v>0.15216700222528345</v>
      </c>
      <c r="M128" s="531">
        <v>-0.10739597148541113</v>
      </c>
      <c r="N128" s="531">
        <v>0.76377022990900878</v>
      </c>
      <c r="O128" s="531">
        <v>0.30452266061122146</v>
      </c>
      <c r="P128" s="532">
        <v>0.29172387966545998</v>
      </c>
      <c r="Q128" s="545">
        <v>0.46131582089552237</v>
      </c>
      <c r="R128" s="533">
        <v>0.18175761194029852</v>
      </c>
      <c r="S128" s="533">
        <v>0.2057241791044776</v>
      </c>
      <c r="T128" s="533">
        <v>6.0639999999999999E-2</v>
      </c>
      <c r="U128" s="533">
        <v>6.585074626865671E-2</v>
      </c>
      <c r="V128" s="1263">
        <v>2.4711641791044778E-2</v>
      </c>
      <c r="W128" s="715"/>
    </row>
    <row r="129" spans="1:23" s="526" customFormat="1" ht="23.1" hidden="1" customHeight="1">
      <c r="A129" s="1523"/>
      <c r="B129" s="853" t="s">
        <v>34</v>
      </c>
      <c r="C129" s="153">
        <v>114622</v>
      </c>
      <c r="D129" s="154">
        <v>52341</v>
      </c>
      <c r="E129" s="154">
        <v>14462</v>
      </c>
      <c r="F129" s="154">
        <v>25112</v>
      </c>
      <c r="G129" s="154">
        <v>10384</v>
      </c>
      <c r="H129" s="155">
        <v>8506</v>
      </c>
      <c r="I129" s="1228">
        <v>3817</v>
      </c>
      <c r="J129" s="1213"/>
      <c r="K129" s="786">
        <v>0.44444751076277744</v>
      </c>
      <c r="L129" s="469">
        <v>-0.58559229755286835</v>
      </c>
      <c r="M129" s="469">
        <v>0.10159677136339718</v>
      </c>
      <c r="N129" s="469">
        <v>0.5948395023805868</v>
      </c>
      <c r="O129" s="469">
        <v>0.20056457304163722</v>
      </c>
      <c r="P129" s="529">
        <v>0.14762477450390854</v>
      </c>
      <c r="Q129" s="544">
        <v>0.45664008654534033</v>
      </c>
      <c r="R129" s="530">
        <v>0.12617124112299558</v>
      </c>
      <c r="S129" s="530">
        <v>0.21908534138298058</v>
      </c>
      <c r="T129" s="530">
        <v>9.0593428835651094E-2</v>
      </c>
      <c r="U129" s="530">
        <v>7.4209139606707261E-2</v>
      </c>
      <c r="V129" s="1262">
        <v>3.3300762506325139E-2</v>
      </c>
      <c r="W129" s="536"/>
    </row>
    <row r="130" spans="1:23" s="526" customFormat="1" ht="23.1" hidden="1" customHeight="1">
      <c r="A130" s="1523"/>
      <c r="B130" s="853" t="s">
        <v>35</v>
      </c>
      <c r="C130" s="153">
        <v>104944</v>
      </c>
      <c r="D130" s="154">
        <v>46494</v>
      </c>
      <c r="E130" s="154">
        <v>13052</v>
      </c>
      <c r="F130" s="154">
        <v>22903</v>
      </c>
      <c r="G130" s="154">
        <v>10785</v>
      </c>
      <c r="H130" s="155">
        <v>7929</v>
      </c>
      <c r="I130" s="1228">
        <v>3781</v>
      </c>
      <c r="J130" s="1213"/>
      <c r="K130" s="786">
        <v>0.55946870597705778</v>
      </c>
      <c r="L130" s="469">
        <v>-0.60755306993806002</v>
      </c>
      <c r="M130" s="469">
        <v>0.38445263857825052</v>
      </c>
      <c r="N130" s="469">
        <v>0.34761964263401235</v>
      </c>
      <c r="O130" s="469">
        <v>0.20081781008632449</v>
      </c>
      <c r="P130" s="529">
        <v>7.8744650499286806E-2</v>
      </c>
      <c r="Q130" s="544">
        <v>0.44303628601921025</v>
      </c>
      <c r="R130" s="530">
        <v>0.12437109315444428</v>
      </c>
      <c r="S130" s="530">
        <v>0.21824020429943589</v>
      </c>
      <c r="T130" s="530">
        <v>0.10276909589876505</v>
      </c>
      <c r="U130" s="530">
        <v>7.5554581491080963E-2</v>
      </c>
      <c r="V130" s="1262">
        <v>3.602873913706358E-2</v>
      </c>
      <c r="W130" s="536"/>
    </row>
    <row r="131" spans="1:23" s="526" customFormat="1" ht="23.1" hidden="1" customHeight="1">
      <c r="A131" s="1523"/>
      <c r="B131" s="853" t="s">
        <v>45</v>
      </c>
      <c r="C131" s="153">
        <v>112361</v>
      </c>
      <c r="D131" s="158">
        <v>45777</v>
      </c>
      <c r="E131" s="158">
        <v>17338</v>
      </c>
      <c r="F131" s="158">
        <v>24317</v>
      </c>
      <c r="G131" s="158">
        <v>12341</v>
      </c>
      <c r="H131" s="159">
        <v>8299</v>
      </c>
      <c r="I131" s="1231">
        <v>4289</v>
      </c>
      <c r="J131" s="1217"/>
      <c r="K131" s="794">
        <v>0.47520221713770106</v>
      </c>
      <c r="L131" s="462">
        <v>-0.44440171761840674</v>
      </c>
      <c r="M131" s="462">
        <v>1.0123303541873554</v>
      </c>
      <c r="N131" s="462">
        <v>0.52697352140559262</v>
      </c>
      <c r="O131" s="462">
        <v>6.8219848114300374E-2</v>
      </c>
      <c r="P131" s="534">
        <v>0.25409356725146193</v>
      </c>
      <c r="Q131" s="807">
        <v>0.40741004441042711</v>
      </c>
      <c r="R131" s="535">
        <v>0.15430620944989809</v>
      </c>
      <c r="S131" s="535">
        <v>0.2164185082012442</v>
      </c>
      <c r="T131" s="535">
        <v>0.10983348314806739</v>
      </c>
      <c r="U131" s="535">
        <v>7.386014720410107E-2</v>
      </c>
      <c r="V131" s="1268">
        <v>3.8171607586262139E-2</v>
      </c>
      <c r="W131" s="808"/>
    </row>
    <row r="132" spans="1:23" s="526" customFormat="1" ht="23.1" hidden="1" customHeight="1">
      <c r="A132" s="1523"/>
      <c r="B132" s="399" t="s">
        <v>57</v>
      </c>
      <c r="C132" s="156">
        <v>331927</v>
      </c>
      <c r="D132" s="157">
        <v>144612</v>
      </c>
      <c r="E132" s="157">
        <v>44852</v>
      </c>
      <c r="F132" s="157">
        <v>72332</v>
      </c>
      <c r="G132" s="157">
        <v>33510</v>
      </c>
      <c r="H132" s="157">
        <v>24734</v>
      </c>
      <c r="I132" s="1223">
        <v>11887</v>
      </c>
      <c r="J132" s="1208"/>
      <c r="K132" s="787">
        <v>0.48960146681636973</v>
      </c>
      <c r="L132" s="531">
        <v>-0.54860006843662568</v>
      </c>
      <c r="M132" s="531">
        <v>0.40660793808218121</v>
      </c>
      <c r="N132" s="531">
        <v>0.4830058417419012</v>
      </c>
      <c r="O132" s="531">
        <v>0.15272405275667622</v>
      </c>
      <c r="P132" s="532">
        <v>0.15959418593307961</v>
      </c>
      <c r="Q132" s="545">
        <v>0.43567410906615006</v>
      </c>
      <c r="R132" s="533">
        <v>0.13512609700325673</v>
      </c>
      <c r="S132" s="533">
        <v>0.21791538500935448</v>
      </c>
      <c r="T132" s="533">
        <v>0.10095593308167157</v>
      </c>
      <c r="U132" s="533">
        <v>7.451638462674022E-2</v>
      </c>
      <c r="V132" s="1263">
        <v>3.581209121282692E-2</v>
      </c>
      <c r="W132" s="715"/>
    </row>
    <row r="133" spans="1:23" s="526" customFormat="1" ht="23.1" hidden="1" customHeight="1">
      <c r="A133" s="1523"/>
      <c r="B133" s="853" t="s">
        <v>46</v>
      </c>
      <c r="C133" s="153">
        <v>118513</v>
      </c>
      <c r="D133" s="153">
        <v>49947</v>
      </c>
      <c r="E133" s="153">
        <v>18997</v>
      </c>
      <c r="F133" s="153">
        <v>23441</v>
      </c>
      <c r="G133" s="153">
        <v>12429</v>
      </c>
      <c r="H133" s="153">
        <v>9121</v>
      </c>
      <c r="I133" s="1229">
        <v>4578</v>
      </c>
      <c r="J133" s="1214"/>
      <c r="K133" s="786">
        <v>7.8256551962350596E-2</v>
      </c>
      <c r="L133" s="469">
        <v>-0.37008422309171696</v>
      </c>
      <c r="M133" s="469">
        <v>0.4543367663481821</v>
      </c>
      <c r="N133" s="469">
        <v>0.3785492457852706</v>
      </c>
      <c r="O133" s="469">
        <v>0.15748730964467006</v>
      </c>
      <c r="P133" s="529">
        <v>-0.12616911624355798</v>
      </c>
      <c r="Q133" s="544">
        <v>0.42144743614624558</v>
      </c>
      <c r="R133" s="530">
        <v>0.16029465121969741</v>
      </c>
      <c r="S133" s="530">
        <v>0.19779264722013618</v>
      </c>
      <c r="T133" s="530">
        <v>0.10487457072219926</v>
      </c>
      <c r="U133" s="530">
        <v>7.6962021044104864E-2</v>
      </c>
      <c r="V133" s="1262">
        <v>3.8628673647616719E-2</v>
      </c>
      <c r="W133" s="536"/>
    </row>
    <row r="134" spans="1:23" s="526" customFormat="1" ht="23.1" hidden="1" customHeight="1">
      <c r="A134" s="1523"/>
      <c r="B134" s="853" t="s">
        <v>38</v>
      </c>
      <c r="C134" s="153">
        <v>120716</v>
      </c>
      <c r="D134" s="153">
        <v>54682</v>
      </c>
      <c r="E134" s="153">
        <v>19296</v>
      </c>
      <c r="F134" s="153">
        <v>23601</v>
      </c>
      <c r="G134" s="153">
        <v>10292</v>
      </c>
      <c r="H134" s="153">
        <v>9062</v>
      </c>
      <c r="I134" s="1229">
        <v>3783</v>
      </c>
      <c r="J134" s="1214"/>
      <c r="K134" s="786">
        <v>8.8762344695763051E-2</v>
      </c>
      <c r="L134" s="469">
        <v>-0.39688691629680561</v>
      </c>
      <c r="M134" s="469">
        <v>0.25858575085324231</v>
      </c>
      <c r="N134" s="469">
        <v>0.2690505548705302</v>
      </c>
      <c r="O134" s="469">
        <v>0.22030702935631563</v>
      </c>
      <c r="P134" s="529">
        <v>8.457568807339455E-2</v>
      </c>
      <c r="Q134" s="544">
        <v>0.45298054938864774</v>
      </c>
      <c r="R134" s="530">
        <v>0.15984625070413203</v>
      </c>
      <c r="S134" s="530">
        <v>0.19550846615195996</v>
      </c>
      <c r="T134" s="530">
        <v>8.5257960833692303E-2</v>
      </c>
      <c r="U134" s="530">
        <v>7.5068756420027166E-2</v>
      </c>
      <c r="V134" s="1262">
        <v>3.1338016501540805E-2</v>
      </c>
      <c r="W134" s="536"/>
    </row>
    <row r="135" spans="1:23" s="526" customFormat="1" ht="23.1" hidden="1" customHeight="1">
      <c r="A135" s="1523"/>
      <c r="B135" s="853" t="s">
        <v>48</v>
      </c>
      <c r="C135" s="153">
        <v>111678</v>
      </c>
      <c r="D135" s="153">
        <v>46193</v>
      </c>
      <c r="E135" s="153">
        <v>18838</v>
      </c>
      <c r="F135" s="153">
        <v>21033</v>
      </c>
      <c r="G135" s="153">
        <v>11023</v>
      </c>
      <c r="H135" s="153">
        <v>9165</v>
      </c>
      <c r="I135" s="1229">
        <v>5426</v>
      </c>
      <c r="J135" s="1214"/>
      <c r="K135" s="794">
        <v>0.31345787483294951</v>
      </c>
      <c r="L135" s="462">
        <v>-0.41398618801717169</v>
      </c>
      <c r="M135" s="462">
        <v>0.23920344075885236</v>
      </c>
      <c r="N135" s="462">
        <v>0.44317884262896046</v>
      </c>
      <c r="O135" s="462">
        <v>0.14993726474278546</v>
      </c>
      <c r="P135" s="534">
        <v>0.10105519480519476</v>
      </c>
      <c r="Q135" s="807">
        <v>0.41362667669549957</v>
      </c>
      <c r="R135" s="535">
        <v>0.16868138756066547</v>
      </c>
      <c r="S135" s="535">
        <v>0.18833610917100951</v>
      </c>
      <c r="T135" s="535">
        <v>9.8703415175773204E-2</v>
      </c>
      <c r="U135" s="535">
        <v>8.2066297748885186E-2</v>
      </c>
      <c r="V135" s="1268">
        <v>4.8586113648167055E-2</v>
      </c>
      <c r="W135" s="808"/>
    </row>
    <row r="136" spans="1:23" s="526" customFormat="1" ht="23.1" hidden="1" customHeight="1">
      <c r="A136" s="1523"/>
      <c r="B136" s="399" t="s">
        <v>58</v>
      </c>
      <c r="C136" s="156">
        <v>350907</v>
      </c>
      <c r="D136" s="157">
        <v>150822</v>
      </c>
      <c r="E136" s="157">
        <v>57131</v>
      </c>
      <c r="F136" s="157">
        <v>68075</v>
      </c>
      <c r="G136" s="157">
        <v>33744</v>
      </c>
      <c r="H136" s="157">
        <v>27348</v>
      </c>
      <c r="I136" s="1223">
        <v>13787</v>
      </c>
      <c r="J136" s="1208"/>
      <c r="K136" s="787">
        <v>0.14506320464639555</v>
      </c>
      <c r="L136" s="531">
        <v>-0.39414409637532077</v>
      </c>
      <c r="M136" s="531">
        <v>0.31309916478598843</v>
      </c>
      <c r="N136" s="531">
        <v>0.36262316265546768</v>
      </c>
      <c r="O136" s="531">
        <v>0.1749441484791201</v>
      </c>
      <c r="P136" s="532">
        <v>9.6667887220798221E-3</v>
      </c>
      <c r="Q136" s="545">
        <v>0.42980618796433245</v>
      </c>
      <c r="R136" s="533">
        <v>0.16280951933133281</v>
      </c>
      <c r="S136" s="533">
        <v>0.19399726993191929</v>
      </c>
      <c r="T136" s="533">
        <v>9.6162231018474986E-2</v>
      </c>
      <c r="U136" s="533">
        <v>7.7935179406509417E-2</v>
      </c>
      <c r="V136" s="1263">
        <v>3.9289612347431085E-2</v>
      </c>
      <c r="W136" s="715"/>
    </row>
    <row r="137" spans="1:23" s="526" customFormat="1" ht="23.1" hidden="1" customHeight="1">
      <c r="A137" s="1523"/>
      <c r="B137" s="853" t="s">
        <v>122</v>
      </c>
      <c r="C137" s="153">
        <v>121915</v>
      </c>
      <c r="D137" s="153">
        <v>50264</v>
      </c>
      <c r="E137" s="153">
        <v>21303</v>
      </c>
      <c r="F137" s="153">
        <v>26700</v>
      </c>
      <c r="G137" s="153">
        <v>10089</v>
      </c>
      <c r="H137" s="153">
        <v>8083</v>
      </c>
      <c r="I137" s="1229">
        <v>5476</v>
      </c>
      <c r="J137" s="1214"/>
      <c r="K137" s="786">
        <v>0.33930189181987735</v>
      </c>
      <c r="L137" s="469">
        <v>-0.45451053696258925</v>
      </c>
      <c r="M137" s="469">
        <v>0.32047477744807118</v>
      </c>
      <c r="N137" s="469">
        <v>0.19722321110715546</v>
      </c>
      <c r="O137" s="469">
        <v>-3.5671677403960822E-2</v>
      </c>
      <c r="P137" s="529">
        <v>0.10962512664640323</v>
      </c>
      <c r="Q137" s="544">
        <v>0.412287249313046</v>
      </c>
      <c r="R137" s="530">
        <v>0.17473649673953165</v>
      </c>
      <c r="S137" s="530">
        <v>0.21900504449821598</v>
      </c>
      <c r="T137" s="530">
        <v>8.2754378050280936E-2</v>
      </c>
      <c r="U137" s="530">
        <v>6.6300291186482382E-2</v>
      </c>
      <c r="V137" s="1262">
        <v>4.4916540212443096E-2</v>
      </c>
      <c r="W137" s="536"/>
    </row>
    <row r="138" spans="1:23" s="526" customFormat="1" ht="23.1" hidden="1" customHeight="1">
      <c r="A138" s="1523"/>
      <c r="B138" s="853" t="s">
        <v>50</v>
      </c>
      <c r="C138" s="153">
        <v>138632</v>
      </c>
      <c r="D138" s="153">
        <v>65271</v>
      </c>
      <c r="E138" s="153">
        <v>21482</v>
      </c>
      <c r="F138" s="153">
        <v>31264</v>
      </c>
      <c r="G138" s="153">
        <v>7249</v>
      </c>
      <c r="H138" s="153">
        <v>9676</v>
      </c>
      <c r="I138" s="1229">
        <v>3690</v>
      </c>
      <c r="J138" s="1214"/>
      <c r="K138" s="786">
        <v>0.42824945295404815</v>
      </c>
      <c r="L138" s="469">
        <v>-0.25144609380444627</v>
      </c>
      <c r="M138" s="469">
        <v>0.55728232715680415</v>
      </c>
      <c r="N138" s="469">
        <v>0.24703251333218645</v>
      </c>
      <c r="O138" s="469">
        <v>-5.958495993425128E-3</v>
      </c>
      <c r="P138" s="529">
        <v>0.14347691354198955</v>
      </c>
      <c r="Q138" s="544">
        <v>0.4708220324311847</v>
      </c>
      <c r="R138" s="530">
        <v>0.15495700848288996</v>
      </c>
      <c r="S138" s="530">
        <v>0.22551791794102372</v>
      </c>
      <c r="T138" s="530">
        <v>5.2289514686363898E-2</v>
      </c>
      <c r="U138" s="530">
        <v>6.9796295227653071E-2</v>
      </c>
      <c r="V138" s="1262">
        <v>2.6617231230884643E-2</v>
      </c>
      <c r="W138" s="536"/>
    </row>
    <row r="139" spans="1:23" s="526" customFormat="1" ht="23.1" hidden="1" customHeight="1">
      <c r="A139" s="1523"/>
      <c r="B139" s="853" t="s">
        <v>141</v>
      </c>
      <c r="C139" s="153">
        <v>137939</v>
      </c>
      <c r="D139" s="153">
        <v>67867</v>
      </c>
      <c r="E139" s="153">
        <v>20416</v>
      </c>
      <c r="F139" s="153">
        <v>29681</v>
      </c>
      <c r="G139" s="153">
        <v>7065</v>
      </c>
      <c r="H139" s="153">
        <v>9863</v>
      </c>
      <c r="I139" s="1229">
        <v>3047</v>
      </c>
      <c r="J139" s="1214"/>
      <c r="K139" s="786">
        <v>0.30606393010411259</v>
      </c>
      <c r="L139" s="469">
        <v>-0.1438037324386664</v>
      </c>
      <c r="M139" s="469">
        <v>0.42184431137724543</v>
      </c>
      <c r="N139" s="469">
        <v>0.16796164655314927</v>
      </c>
      <c r="O139" s="469">
        <v>4.6916463220464832E-2</v>
      </c>
      <c r="P139" s="529">
        <v>7.0625439212930408E-2</v>
      </c>
      <c r="Q139" s="544">
        <v>0.49200733657631274</v>
      </c>
      <c r="R139" s="530">
        <v>0.14800745256961412</v>
      </c>
      <c r="S139" s="530">
        <v>0.21517482365393398</v>
      </c>
      <c r="T139" s="530">
        <v>5.1218292143628705E-2</v>
      </c>
      <c r="U139" s="530">
        <v>7.150262072365321E-2</v>
      </c>
      <c r="V139" s="1262">
        <v>2.2089474332857278E-2</v>
      </c>
      <c r="W139" s="536"/>
    </row>
    <row r="140" spans="1:23" s="526" customFormat="1" ht="23.1" hidden="1" customHeight="1">
      <c r="A140" s="1523"/>
      <c r="B140" s="527" t="s">
        <v>142</v>
      </c>
      <c r="C140" s="160">
        <v>398486</v>
      </c>
      <c r="D140" s="160">
        <v>183402</v>
      </c>
      <c r="E140" s="160">
        <v>63201</v>
      </c>
      <c r="F140" s="160">
        <v>87645</v>
      </c>
      <c r="G140" s="160">
        <v>24403</v>
      </c>
      <c r="H140" s="160">
        <v>27622</v>
      </c>
      <c r="I140" s="160">
        <v>12213</v>
      </c>
      <c r="J140" s="771"/>
      <c r="K140" s="791">
        <v>0.35659390648924139</v>
      </c>
      <c r="L140" s="537">
        <v>-0.31000262020175551</v>
      </c>
      <c r="M140" s="537">
        <v>0.43278677804842158</v>
      </c>
      <c r="N140" s="537">
        <v>0.20276997387747064</v>
      </c>
      <c r="O140" s="537">
        <v>3.0867560010168216E-3</v>
      </c>
      <c r="P140" s="538">
        <v>0.10946584302325579</v>
      </c>
      <c r="Q140" s="805">
        <v>0.46024703502757941</v>
      </c>
      <c r="R140" s="539">
        <v>0.15860281164206522</v>
      </c>
      <c r="S140" s="539">
        <v>0.21994499179394006</v>
      </c>
      <c r="T140" s="539">
        <v>6.1239290715357629E-2</v>
      </c>
      <c r="U140" s="539">
        <v>6.9317366231185035E-2</v>
      </c>
      <c r="V140" s="1265">
        <v>3.0648504589872668E-2</v>
      </c>
      <c r="W140" s="813"/>
    </row>
    <row r="141" spans="1:23" s="526" customFormat="1" ht="23.1" customHeight="1">
      <c r="A141" s="1524"/>
      <c r="B141" s="522" t="s">
        <v>219</v>
      </c>
      <c r="C141" s="161">
        <v>1500070</v>
      </c>
      <c r="D141" s="162">
        <v>672012</v>
      </c>
      <c r="E141" s="162">
        <v>241295</v>
      </c>
      <c r="F141" s="162">
        <v>314199</v>
      </c>
      <c r="G141" s="162">
        <v>117050</v>
      </c>
      <c r="H141" s="162">
        <v>107279</v>
      </c>
      <c r="I141" s="1224">
        <v>48235</v>
      </c>
      <c r="J141" s="1209"/>
      <c r="K141" s="792">
        <v>0.30880918019760339</v>
      </c>
      <c r="L141" s="540">
        <v>-0.31316624681553595</v>
      </c>
      <c r="M141" s="477">
        <v>0.2040628628582597</v>
      </c>
      <c r="N141" s="477">
        <v>0.42663871486726967</v>
      </c>
      <c r="O141" s="524">
        <v>0.14849905789653994</v>
      </c>
      <c r="P141" s="720">
        <v>0.12370413511939438</v>
      </c>
      <c r="Q141" s="541">
        <v>0.44798709393561637</v>
      </c>
      <c r="R141" s="542">
        <v>0.16085582672808602</v>
      </c>
      <c r="S141" s="543">
        <v>0.20945622537614911</v>
      </c>
      <c r="T141" s="543">
        <v>7.8029691947709104E-2</v>
      </c>
      <c r="U141" s="523">
        <v>7.1515995920190395E-2</v>
      </c>
      <c r="V141" s="1266">
        <v>3.2155166092249027E-2</v>
      </c>
      <c r="W141" s="785"/>
    </row>
    <row r="142" spans="1:23" s="526" customFormat="1" ht="23.1" hidden="1" customHeight="1">
      <c r="A142" s="1522">
        <v>2018</v>
      </c>
      <c r="B142" s="853" t="s">
        <v>30</v>
      </c>
      <c r="C142" s="153">
        <v>168952</v>
      </c>
      <c r="D142" s="154">
        <v>86094</v>
      </c>
      <c r="E142" s="154">
        <v>21754</v>
      </c>
      <c r="F142" s="154">
        <v>39483</v>
      </c>
      <c r="G142" s="154">
        <v>8773</v>
      </c>
      <c r="H142" s="155">
        <v>9651</v>
      </c>
      <c r="I142" s="1228">
        <v>3197</v>
      </c>
      <c r="J142" s="1213"/>
      <c r="K142" s="786">
        <v>0.28240113204736716</v>
      </c>
      <c r="L142" s="469">
        <v>-0.12012619317262574</v>
      </c>
      <c r="M142" s="469">
        <v>0.36487140486725655</v>
      </c>
      <c r="N142" s="469">
        <v>0.27034462785983204</v>
      </c>
      <c r="O142" s="469">
        <v>1.5680909282256295E-2</v>
      </c>
      <c r="P142" s="529">
        <v>-0.12458926615553123</v>
      </c>
      <c r="Q142" s="544">
        <v>0.50957668450210714</v>
      </c>
      <c r="R142" s="530">
        <v>0.12875846394242152</v>
      </c>
      <c r="S142" s="530">
        <v>0.23369359344665941</v>
      </c>
      <c r="T142" s="530">
        <v>5.1925990813958996E-2</v>
      </c>
      <c r="U142" s="530">
        <v>5.712273308395284E-2</v>
      </c>
      <c r="V142" s="1262">
        <v>1.8922534210900139E-2</v>
      </c>
      <c r="W142" s="536"/>
    </row>
    <row r="143" spans="1:23" s="526" customFormat="1" ht="23.1" hidden="1" customHeight="1">
      <c r="A143" s="1523"/>
      <c r="B143" s="853" t="s">
        <v>156</v>
      </c>
      <c r="C143" s="153">
        <v>135212</v>
      </c>
      <c r="D143" s="154">
        <v>67431</v>
      </c>
      <c r="E143" s="154">
        <v>17146</v>
      </c>
      <c r="F143" s="154">
        <v>32998</v>
      </c>
      <c r="G143" s="154">
        <v>6386</v>
      </c>
      <c r="H143" s="155">
        <v>8489</v>
      </c>
      <c r="I143" s="1228">
        <v>2762</v>
      </c>
      <c r="J143" s="1213"/>
      <c r="K143" s="786">
        <v>-7.2434963120003859E-3</v>
      </c>
      <c r="L143" s="469">
        <v>-0.36046251398731821</v>
      </c>
      <c r="M143" s="469">
        <v>4.3811090374213046E-2</v>
      </c>
      <c r="N143" s="469">
        <v>-0.22631451417494552</v>
      </c>
      <c r="O143" s="469">
        <v>-2.2567645365572875E-2</v>
      </c>
      <c r="P143" s="529">
        <v>-0.24058289799285126</v>
      </c>
      <c r="Q143" s="544">
        <v>0.49870573617726238</v>
      </c>
      <c r="R143" s="530">
        <v>0.1268082714551963</v>
      </c>
      <c r="S143" s="530">
        <v>0.24404638641540691</v>
      </c>
      <c r="T143" s="530">
        <v>4.72295358400142E-2</v>
      </c>
      <c r="U143" s="530">
        <v>6.2782889092684077E-2</v>
      </c>
      <c r="V143" s="1262">
        <v>2.0427181019436146E-2</v>
      </c>
      <c r="W143" s="536"/>
    </row>
    <row r="144" spans="1:23" s="526" customFormat="1" ht="23.1" hidden="1" customHeight="1">
      <c r="A144" s="1523"/>
      <c r="B144" s="853" t="s">
        <v>158</v>
      </c>
      <c r="C144" s="153">
        <v>144662</v>
      </c>
      <c r="D144" s="153">
        <v>67949</v>
      </c>
      <c r="E144" s="153">
        <v>24409</v>
      </c>
      <c r="F144" s="153">
        <v>30639</v>
      </c>
      <c r="G144" s="153">
        <v>9813</v>
      </c>
      <c r="H144" s="153">
        <v>9186</v>
      </c>
      <c r="I144" s="1229">
        <v>2666</v>
      </c>
      <c r="J144" s="1214"/>
      <c r="K144" s="786">
        <v>0.16915585532881372</v>
      </c>
      <c r="L144" s="469">
        <v>-6.8356593563086987E-3</v>
      </c>
      <c r="M144" s="469">
        <v>0.19655549480590495</v>
      </c>
      <c r="N144" s="469">
        <v>-4.1043682204632059E-2</v>
      </c>
      <c r="O144" s="469">
        <v>-2.1516829995739228E-2</v>
      </c>
      <c r="P144" s="529">
        <v>-0.12847335730630927</v>
      </c>
      <c r="Q144" s="544">
        <v>0.4697087002806542</v>
      </c>
      <c r="R144" s="530">
        <v>0.16873124939514178</v>
      </c>
      <c r="S144" s="530">
        <v>0.21179715474692731</v>
      </c>
      <c r="T144" s="530">
        <v>6.7833985428101373E-2</v>
      </c>
      <c r="U144" s="530">
        <v>6.3499744231380731E-2</v>
      </c>
      <c r="V144" s="1262">
        <v>1.8429165917794584E-2</v>
      </c>
      <c r="W144" s="536"/>
    </row>
    <row r="145" spans="1:23" s="526" customFormat="1" ht="23.1" hidden="1" customHeight="1">
      <c r="A145" s="1523"/>
      <c r="B145" s="399" t="s">
        <v>12</v>
      </c>
      <c r="C145" s="156">
        <v>448826</v>
      </c>
      <c r="D145" s="157">
        <v>221474</v>
      </c>
      <c r="E145" s="157">
        <v>63309</v>
      </c>
      <c r="F145" s="157">
        <v>103120</v>
      </c>
      <c r="G145" s="157">
        <v>24972</v>
      </c>
      <c r="H145" s="157">
        <v>27326</v>
      </c>
      <c r="I145" s="1223">
        <v>8625</v>
      </c>
      <c r="J145" s="1208"/>
      <c r="K145" s="787">
        <v>0.14648817658508295</v>
      </c>
      <c r="L145" s="531">
        <v>-0.16820170540394952</v>
      </c>
      <c r="M145" s="531">
        <v>0.19702369206124426</v>
      </c>
      <c r="N145" s="531">
        <v>-1.6579372267947812E-2</v>
      </c>
      <c r="O145" s="531">
        <v>-9.0299184043517444E-3</v>
      </c>
      <c r="P145" s="532">
        <v>-0.16650560494781597</v>
      </c>
      <c r="Q145" s="545">
        <v>0.49345180537669386</v>
      </c>
      <c r="R145" s="533">
        <v>0.14105466260867242</v>
      </c>
      <c r="S145" s="533">
        <v>0.22975496071974441</v>
      </c>
      <c r="T145" s="533">
        <v>5.5638487966383411E-2</v>
      </c>
      <c r="U145" s="533">
        <v>6.0883282162798057E-2</v>
      </c>
      <c r="V145" s="1263">
        <v>1.921680116570787E-2</v>
      </c>
      <c r="W145" s="715"/>
    </row>
    <row r="146" spans="1:23" s="526" customFormat="1" ht="23.1" hidden="1" customHeight="1">
      <c r="A146" s="1523"/>
      <c r="B146" s="853" t="s">
        <v>34</v>
      </c>
      <c r="C146" s="153">
        <v>130988</v>
      </c>
      <c r="D146" s="154">
        <v>52922</v>
      </c>
      <c r="E146" s="154">
        <v>25628</v>
      </c>
      <c r="F146" s="154">
        <v>30387</v>
      </c>
      <c r="G146" s="154">
        <v>10385</v>
      </c>
      <c r="H146" s="155">
        <v>8351</v>
      </c>
      <c r="I146" s="1228">
        <v>3315</v>
      </c>
      <c r="J146" s="1213"/>
      <c r="K146" s="786">
        <v>1.1100284671672345E-2</v>
      </c>
      <c r="L146" s="469">
        <v>0.77209238003042446</v>
      </c>
      <c r="M146" s="469">
        <v>0.21005893596686853</v>
      </c>
      <c r="N146" s="469">
        <v>9.6302003081749632E-5</v>
      </c>
      <c r="O146" s="469">
        <v>-1.8222431225017655E-2</v>
      </c>
      <c r="P146" s="529">
        <v>-0.13151689808750322</v>
      </c>
      <c r="Q146" s="544">
        <v>0.40402174244969002</v>
      </c>
      <c r="R146" s="530">
        <v>0.19565151006199041</v>
      </c>
      <c r="S146" s="530">
        <v>0.23198308241976365</v>
      </c>
      <c r="T146" s="530">
        <v>7.9282071640150248E-2</v>
      </c>
      <c r="U146" s="530">
        <v>6.3753931657861793E-2</v>
      </c>
      <c r="V146" s="1262">
        <v>2.5307661770543867E-2</v>
      </c>
      <c r="W146" s="536"/>
    </row>
    <row r="147" spans="1:23" s="526" customFormat="1" ht="23.1" hidden="1" customHeight="1">
      <c r="A147" s="1523"/>
      <c r="B147" s="853" t="s">
        <v>35</v>
      </c>
      <c r="C147" s="153">
        <v>124122</v>
      </c>
      <c r="D147" s="154">
        <v>48434</v>
      </c>
      <c r="E147" s="154">
        <v>26139</v>
      </c>
      <c r="F147" s="154">
        <v>26285</v>
      </c>
      <c r="G147" s="154">
        <v>12005</v>
      </c>
      <c r="H147" s="155">
        <v>7912</v>
      </c>
      <c r="I147" s="1228">
        <v>3347</v>
      </c>
      <c r="J147" s="1213"/>
      <c r="K147" s="786">
        <v>4.1725814083537704E-2</v>
      </c>
      <c r="L147" s="469">
        <v>1.0026815813668404</v>
      </c>
      <c r="M147" s="469">
        <v>0.1476662445967778</v>
      </c>
      <c r="N147" s="469">
        <v>0.11312007417709791</v>
      </c>
      <c r="O147" s="469">
        <v>-2.1440282507252384E-3</v>
      </c>
      <c r="P147" s="529">
        <v>-0.11478444855858239</v>
      </c>
      <c r="Q147" s="544">
        <v>0.39021285509418152</v>
      </c>
      <c r="R147" s="530">
        <v>0.21059119253637551</v>
      </c>
      <c r="S147" s="530">
        <v>0.21176745460111826</v>
      </c>
      <c r="T147" s="530">
        <v>9.6719356761895553E-2</v>
      </c>
      <c r="U147" s="530">
        <v>6.3743736001675766E-2</v>
      </c>
      <c r="V147" s="1262">
        <v>2.6965405004753387E-2</v>
      </c>
      <c r="W147" s="536"/>
    </row>
    <row r="148" spans="1:23" s="526" customFormat="1" ht="23.1" hidden="1" customHeight="1">
      <c r="A148" s="1523"/>
      <c r="B148" s="853" t="s">
        <v>45</v>
      </c>
      <c r="C148" s="153">
        <v>120876</v>
      </c>
      <c r="D148" s="158">
        <v>48252</v>
      </c>
      <c r="E148" s="158">
        <v>25168</v>
      </c>
      <c r="F148" s="158">
        <v>24081</v>
      </c>
      <c r="G148" s="158">
        <v>12028</v>
      </c>
      <c r="H148" s="159">
        <v>8371</v>
      </c>
      <c r="I148" s="1231">
        <v>2976</v>
      </c>
      <c r="J148" s="1217"/>
      <c r="K148" s="794">
        <v>5.4066452585359359E-2</v>
      </c>
      <c r="L148" s="462">
        <v>0.45160918214326906</v>
      </c>
      <c r="M148" s="462">
        <v>-9.7051445490808907E-3</v>
      </c>
      <c r="N148" s="462">
        <v>-2.5362612430111064E-2</v>
      </c>
      <c r="O148" s="462">
        <v>8.6757440655500506E-3</v>
      </c>
      <c r="P148" s="534">
        <v>-0.30613196549312194</v>
      </c>
      <c r="Q148" s="807">
        <v>0.39918594261888218</v>
      </c>
      <c r="R148" s="535">
        <v>0.20821337569079057</v>
      </c>
      <c r="S148" s="535">
        <v>0.19922068897051523</v>
      </c>
      <c r="T148" s="535">
        <v>9.9506932724444885E-2</v>
      </c>
      <c r="U148" s="535">
        <v>6.9252787981071512E-2</v>
      </c>
      <c r="V148" s="1268">
        <v>2.4620272014295643E-2</v>
      </c>
      <c r="W148" s="808"/>
    </row>
    <row r="149" spans="1:23" s="526" customFormat="1" ht="23.1" hidden="1" customHeight="1">
      <c r="A149" s="1523"/>
      <c r="B149" s="399" t="s">
        <v>57</v>
      </c>
      <c r="C149" s="156">
        <v>375986</v>
      </c>
      <c r="D149" s="157">
        <v>149608</v>
      </c>
      <c r="E149" s="157">
        <v>76935</v>
      </c>
      <c r="F149" s="157">
        <v>80753</v>
      </c>
      <c r="G149" s="157">
        <v>34418</v>
      </c>
      <c r="H149" s="157">
        <v>24634</v>
      </c>
      <c r="I149" s="1223">
        <v>9638</v>
      </c>
      <c r="J149" s="1208"/>
      <c r="K149" s="787">
        <v>3.4547617071889025E-2</v>
      </c>
      <c r="L149" s="531">
        <v>0.71530812449835013</v>
      </c>
      <c r="M149" s="531">
        <v>0.11642150085715874</v>
      </c>
      <c r="N149" s="531">
        <v>2.7096389137570842E-2</v>
      </c>
      <c r="O149" s="531">
        <v>-4.0430177084175289E-3</v>
      </c>
      <c r="P149" s="532">
        <v>-0.18919828383948856</v>
      </c>
      <c r="Q149" s="545">
        <v>0.3979084327607943</v>
      </c>
      <c r="R149" s="533">
        <v>0.20462198060566084</v>
      </c>
      <c r="S149" s="533">
        <v>0.21477661402286255</v>
      </c>
      <c r="T149" s="533">
        <v>9.1540642470730293E-2</v>
      </c>
      <c r="U149" s="533">
        <v>6.5518396961588996E-2</v>
      </c>
      <c r="V149" s="1263">
        <v>2.5633933178363023E-2</v>
      </c>
      <c r="W149" s="715"/>
    </row>
    <row r="150" spans="1:23" s="526" customFormat="1" ht="23.1" hidden="1" customHeight="1">
      <c r="A150" s="1523"/>
      <c r="B150" s="853" t="s">
        <v>46</v>
      </c>
      <c r="C150" s="153">
        <v>110230</v>
      </c>
      <c r="D150" s="153">
        <v>46920</v>
      </c>
      <c r="E150" s="153">
        <v>19895</v>
      </c>
      <c r="F150" s="153">
        <v>20384</v>
      </c>
      <c r="G150" s="153">
        <v>12127</v>
      </c>
      <c r="H150" s="153">
        <v>7379</v>
      </c>
      <c r="I150" s="1229">
        <v>3525</v>
      </c>
      <c r="J150" s="1214"/>
      <c r="K150" s="786">
        <v>-6.0604240494924633E-2</v>
      </c>
      <c r="L150" s="469">
        <v>4.7270621677106828E-2</v>
      </c>
      <c r="M150" s="469">
        <v>-0.13041252506292389</v>
      </c>
      <c r="N150" s="469">
        <v>-2.429801271220533E-2</v>
      </c>
      <c r="O150" s="469">
        <v>-0.19098783028176736</v>
      </c>
      <c r="P150" s="529">
        <v>-0.23001310615989512</v>
      </c>
      <c r="Q150" s="544">
        <v>0.42565544770026309</v>
      </c>
      <c r="R150" s="530">
        <v>0.18048625601016058</v>
      </c>
      <c r="S150" s="530">
        <v>0.18492243490882701</v>
      </c>
      <c r="T150" s="530">
        <v>0.11001542229882973</v>
      </c>
      <c r="U150" s="530">
        <v>6.6941848861471462E-2</v>
      </c>
      <c r="V150" s="1262">
        <v>3.1978590220448154E-2</v>
      </c>
      <c r="W150" s="536"/>
    </row>
    <row r="151" spans="1:23" s="526" customFormat="1" ht="23.1" hidden="1" customHeight="1">
      <c r="A151" s="1523"/>
      <c r="B151" s="853" t="s">
        <v>38</v>
      </c>
      <c r="C151" s="153">
        <v>116237</v>
      </c>
      <c r="D151" s="153">
        <v>49268</v>
      </c>
      <c r="E151" s="153">
        <v>23659</v>
      </c>
      <c r="F151" s="153">
        <v>21555</v>
      </c>
      <c r="G151" s="153">
        <v>12319</v>
      </c>
      <c r="H151" s="153">
        <v>6918</v>
      </c>
      <c r="I151" s="1229">
        <v>2518</v>
      </c>
      <c r="J151" s="1214"/>
      <c r="K151" s="786">
        <v>-9.9008814600782702E-2</v>
      </c>
      <c r="L151" s="469">
        <v>0.22610903814262029</v>
      </c>
      <c r="M151" s="469">
        <v>-8.6691241896529769E-2</v>
      </c>
      <c r="N151" s="469">
        <v>0.19694908666925759</v>
      </c>
      <c r="O151" s="469">
        <v>-0.23659236371661885</v>
      </c>
      <c r="P151" s="529">
        <v>-0.33439069521543752</v>
      </c>
      <c r="Q151" s="544">
        <v>0.42385815187934994</v>
      </c>
      <c r="R151" s="530">
        <v>0.2035410411486876</v>
      </c>
      <c r="S151" s="530">
        <v>0.18544009222536714</v>
      </c>
      <c r="T151" s="530">
        <v>0.10598174419504977</v>
      </c>
      <c r="U151" s="530">
        <v>5.951633300928276E-2</v>
      </c>
      <c r="V151" s="1262">
        <v>2.1662637542262792E-2</v>
      </c>
      <c r="W151" s="536"/>
    </row>
    <row r="152" spans="1:23" s="526" customFormat="1" ht="23.1" hidden="1" customHeight="1">
      <c r="A152" s="1523"/>
      <c r="B152" s="853" t="s">
        <v>48</v>
      </c>
      <c r="C152" s="153">
        <v>108383</v>
      </c>
      <c r="D152" s="153">
        <v>45119</v>
      </c>
      <c r="E152" s="153">
        <v>23735</v>
      </c>
      <c r="F152" s="153">
        <v>16368</v>
      </c>
      <c r="G152" s="153">
        <v>11630</v>
      </c>
      <c r="H152" s="153">
        <v>8031</v>
      </c>
      <c r="I152" s="1229">
        <v>3500</v>
      </c>
      <c r="J152" s="1214"/>
      <c r="K152" s="794">
        <v>-2.3250276015846505E-2</v>
      </c>
      <c r="L152" s="462">
        <v>0.2599532859114555</v>
      </c>
      <c r="M152" s="462">
        <v>-0.22179432320638992</v>
      </c>
      <c r="N152" s="462">
        <v>5.5066678762587307E-2</v>
      </c>
      <c r="O152" s="462">
        <v>-0.12373158756137481</v>
      </c>
      <c r="P152" s="534">
        <v>-0.35495761150018434</v>
      </c>
      <c r="Q152" s="807">
        <v>0.41629222295009366</v>
      </c>
      <c r="R152" s="535">
        <v>0.21899190832510634</v>
      </c>
      <c r="S152" s="535">
        <v>0.15101999391048412</v>
      </c>
      <c r="T152" s="535">
        <v>0.1073046510984195</v>
      </c>
      <c r="U152" s="535">
        <v>7.4098336454979097E-2</v>
      </c>
      <c r="V152" s="1268">
        <v>3.2292887260917301E-2</v>
      </c>
      <c r="W152" s="808"/>
    </row>
    <row r="153" spans="1:23" s="526" customFormat="1" ht="23.1" hidden="1" customHeight="1">
      <c r="A153" s="1523"/>
      <c r="B153" s="399" t="s">
        <v>58</v>
      </c>
      <c r="C153" s="156">
        <v>334850</v>
      </c>
      <c r="D153" s="157">
        <v>141307</v>
      </c>
      <c r="E153" s="157">
        <v>67289</v>
      </c>
      <c r="F153" s="157">
        <v>58307</v>
      </c>
      <c r="G153" s="157">
        <v>36076</v>
      </c>
      <c r="H153" s="157">
        <v>22328</v>
      </c>
      <c r="I153" s="1223">
        <v>9543</v>
      </c>
      <c r="J153" s="1208"/>
      <c r="K153" s="787">
        <v>-6.3087613212926441E-2</v>
      </c>
      <c r="L153" s="531">
        <v>0.17780189389298284</v>
      </c>
      <c r="M153" s="531">
        <v>-0.14348879911861911</v>
      </c>
      <c r="N153" s="531">
        <v>6.9108582266476981E-2</v>
      </c>
      <c r="O153" s="531">
        <v>-0.18356004095363465</v>
      </c>
      <c r="P153" s="532">
        <v>-0.30782621309929648</v>
      </c>
      <c r="Q153" s="545">
        <v>0.42200089592354784</v>
      </c>
      <c r="R153" s="533">
        <v>0.20095266537255488</v>
      </c>
      <c r="S153" s="533">
        <v>0.17412871434970884</v>
      </c>
      <c r="T153" s="533">
        <v>0.10773779304166045</v>
      </c>
      <c r="U153" s="533">
        <v>6.6680603255188889E-2</v>
      </c>
      <c r="V153" s="1263">
        <v>2.8499328057339107E-2</v>
      </c>
      <c r="W153" s="715"/>
    </row>
    <row r="154" spans="1:23" s="526" customFormat="1" ht="23.1" hidden="1" customHeight="1">
      <c r="A154" s="1523"/>
      <c r="B154" s="853" t="s">
        <v>49</v>
      </c>
      <c r="C154" s="153">
        <v>133702</v>
      </c>
      <c r="D154" s="153">
        <v>54864</v>
      </c>
      <c r="E154" s="153">
        <v>31966</v>
      </c>
      <c r="F154" s="153">
        <v>23116</v>
      </c>
      <c r="G154" s="153">
        <v>11489</v>
      </c>
      <c r="H154" s="153">
        <v>8074</v>
      </c>
      <c r="I154" s="1229">
        <v>4193</v>
      </c>
      <c r="J154" s="1214"/>
      <c r="K154" s="786">
        <v>9.1516791341715642E-2</v>
      </c>
      <c r="L154" s="469">
        <v>0.5005398300708821</v>
      </c>
      <c r="M154" s="469">
        <v>-0.13423220973782768</v>
      </c>
      <c r="N154" s="469">
        <v>0.13876499157498268</v>
      </c>
      <c r="O154" s="469">
        <v>-1.113447977236226E-3</v>
      </c>
      <c r="P154" s="529">
        <v>-0.23429510591672753</v>
      </c>
      <c r="Q154" s="544">
        <v>0.41034539498287237</v>
      </c>
      <c r="R154" s="530">
        <v>0.2390839329254611</v>
      </c>
      <c r="S154" s="530">
        <v>0.1728919537478871</v>
      </c>
      <c r="T154" s="530">
        <v>8.5929903815948908E-2</v>
      </c>
      <c r="U154" s="530">
        <v>6.0388027105054524E-2</v>
      </c>
      <c r="V154" s="1262">
        <v>3.1360787422776024E-2</v>
      </c>
      <c r="W154" s="536"/>
    </row>
    <row r="155" spans="1:23" s="526" customFormat="1" ht="23.1" hidden="1" customHeight="1">
      <c r="A155" s="1523"/>
      <c r="B155" s="853" t="s">
        <v>50</v>
      </c>
      <c r="C155" s="153">
        <v>134653</v>
      </c>
      <c r="D155" s="153">
        <v>65760</v>
      </c>
      <c r="E155" s="153">
        <v>29819</v>
      </c>
      <c r="F155" s="153">
        <v>21183</v>
      </c>
      <c r="G155" s="153">
        <v>8672</v>
      </c>
      <c r="H155" s="153">
        <v>6633</v>
      </c>
      <c r="I155" s="1229">
        <v>2586</v>
      </c>
      <c r="J155" s="1214"/>
      <c r="K155" s="786">
        <v>7.4918417061176079E-3</v>
      </c>
      <c r="L155" s="469">
        <v>0.38809235639139739</v>
      </c>
      <c r="M155" s="469">
        <v>-0.32244754350051175</v>
      </c>
      <c r="N155" s="469">
        <v>0.19630293833632217</v>
      </c>
      <c r="O155" s="469">
        <v>-0.31448945845390652</v>
      </c>
      <c r="P155" s="529">
        <v>-0.29918699186991871</v>
      </c>
      <c r="Q155" s="544">
        <v>0.4883663936191544</v>
      </c>
      <c r="R155" s="530">
        <v>0.22145069177812599</v>
      </c>
      <c r="S155" s="530">
        <v>0.15731547013434533</v>
      </c>
      <c r="T155" s="530">
        <v>6.4402575508900661E-2</v>
      </c>
      <c r="U155" s="530">
        <v>4.9259949648355401E-2</v>
      </c>
      <c r="V155" s="1262">
        <v>1.9204919311118208E-2</v>
      </c>
      <c r="W155" s="536"/>
    </row>
    <row r="156" spans="1:23" s="526" customFormat="1" ht="23.1" hidden="1" customHeight="1">
      <c r="A156" s="1523"/>
      <c r="B156" s="853" t="s">
        <v>274</v>
      </c>
      <c r="C156" s="153">
        <v>122461</v>
      </c>
      <c r="D156" s="153">
        <v>64401</v>
      </c>
      <c r="E156" s="153">
        <v>20710</v>
      </c>
      <c r="F156" s="153">
        <v>20622</v>
      </c>
      <c r="G156" s="153">
        <v>8298</v>
      </c>
      <c r="H156" s="153">
        <v>6391</v>
      </c>
      <c r="I156" s="1229">
        <v>2039</v>
      </c>
      <c r="J156" s="1214"/>
      <c r="K156" s="786">
        <v>-5.1070476078211802E-2</v>
      </c>
      <c r="L156" s="469">
        <v>1.4400470219435801E-2</v>
      </c>
      <c r="M156" s="469">
        <v>-0.30521208854149118</v>
      </c>
      <c r="N156" s="469">
        <v>0.17452229299363053</v>
      </c>
      <c r="O156" s="469">
        <v>-0.35202271114265438</v>
      </c>
      <c r="P156" s="529">
        <v>-0.33081719724319003</v>
      </c>
      <c r="Q156" s="544">
        <v>0.52588987514392338</v>
      </c>
      <c r="R156" s="530">
        <v>0.16911506520443242</v>
      </c>
      <c r="S156" s="530">
        <v>0.16839646907995198</v>
      </c>
      <c r="T156" s="530">
        <v>6.7760348192485775E-2</v>
      </c>
      <c r="U156" s="530">
        <v>5.2188043540392449E-2</v>
      </c>
      <c r="V156" s="1262">
        <v>1.6650198838813988E-2</v>
      </c>
      <c r="W156" s="536"/>
    </row>
    <row r="157" spans="1:23" s="526" customFormat="1" ht="23.1" hidden="1" customHeight="1">
      <c r="A157" s="1523"/>
      <c r="B157" s="527" t="s">
        <v>59</v>
      </c>
      <c r="C157" s="160">
        <v>390816</v>
      </c>
      <c r="D157" s="160">
        <v>185025</v>
      </c>
      <c r="E157" s="160">
        <v>82495</v>
      </c>
      <c r="F157" s="160">
        <v>64921</v>
      </c>
      <c r="G157" s="160">
        <v>28459</v>
      </c>
      <c r="H157" s="160">
        <v>21098</v>
      </c>
      <c r="I157" s="160">
        <v>8818</v>
      </c>
      <c r="J157" s="771"/>
      <c r="K157" s="791">
        <v>8.8494127654006327E-3</v>
      </c>
      <c r="L157" s="537">
        <v>0.30527997974715593</v>
      </c>
      <c r="M157" s="537">
        <v>-0.25927320440413026</v>
      </c>
      <c r="N157" s="537">
        <v>0.1662090726550014</v>
      </c>
      <c r="O157" s="537">
        <v>-0.23618854536239231</v>
      </c>
      <c r="P157" s="538">
        <v>-0.27798247768770978</v>
      </c>
      <c r="Q157" s="805">
        <v>0.47343251043969542</v>
      </c>
      <c r="R157" s="539">
        <v>0.21108398837304512</v>
      </c>
      <c r="S157" s="539">
        <v>0.16611653565872431</v>
      </c>
      <c r="T157" s="539">
        <v>7.2819434209448947E-2</v>
      </c>
      <c r="U157" s="539">
        <v>5.3984483746827149E-2</v>
      </c>
      <c r="V157" s="1265">
        <v>2.2563047572259069E-2</v>
      </c>
      <c r="W157" s="813"/>
    </row>
    <row r="158" spans="1:23" s="526" customFormat="1" ht="23.1" customHeight="1">
      <c r="A158" s="1524"/>
      <c r="B158" s="522" t="s">
        <v>260</v>
      </c>
      <c r="C158" s="161">
        <v>1550478</v>
      </c>
      <c r="D158" s="162">
        <v>697414</v>
      </c>
      <c r="E158" s="162">
        <v>290028</v>
      </c>
      <c r="F158" s="162">
        <v>307101</v>
      </c>
      <c r="G158" s="162">
        <v>123925</v>
      </c>
      <c r="H158" s="162">
        <v>95386</v>
      </c>
      <c r="I158" s="1224">
        <v>36624</v>
      </c>
      <c r="J158" s="1209"/>
      <c r="K158" s="792">
        <v>3.7799920239519613E-2</v>
      </c>
      <c r="L158" s="540">
        <v>0.20196440042271901</v>
      </c>
      <c r="M158" s="477">
        <v>-2.2590778455692129E-2</v>
      </c>
      <c r="N158" s="477">
        <v>5.8735583084152054E-2</v>
      </c>
      <c r="O158" s="524">
        <v>-0.11086046663373073</v>
      </c>
      <c r="P158" s="720">
        <v>-0.24071732144708202</v>
      </c>
      <c r="Q158" s="541">
        <v>0.44980580182369567</v>
      </c>
      <c r="R158" s="542">
        <v>0.1870571526974262</v>
      </c>
      <c r="S158" s="543">
        <v>0.19806859562018939</v>
      </c>
      <c r="T158" s="543">
        <v>7.9926964458702413E-2</v>
      </c>
      <c r="U158" s="523">
        <v>6.1520382746482055E-2</v>
      </c>
      <c r="V158" s="1266">
        <v>2.3621102653504273E-2</v>
      </c>
      <c r="W158" s="785"/>
    </row>
    <row r="159" spans="1:23" s="526" customFormat="1" ht="23.1" hidden="1" customHeight="1">
      <c r="A159" s="1525">
        <v>2019</v>
      </c>
      <c r="B159" s="747" t="s">
        <v>30</v>
      </c>
      <c r="C159" s="153">
        <v>142301</v>
      </c>
      <c r="D159" s="154">
        <v>73322</v>
      </c>
      <c r="E159" s="154">
        <v>22023</v>
      </c>
      <c r="F159" s="154">
        <v>26743</v>
      </c>
      <c r="G159" s="154">
        <v>9798</v>
      </c>
      <c r="H159" s="155">
        <v>7689</v>
      </c>
      <c r="I159" s="1228">
        <v>2726</v>
      </c>
      <c r="J159" s="1213"/>
      <c r="K159" s="786">
        <v>-0.14834947847701352</v>
      </c>
      <c r="L159" s="469">
        <v>1.2365541969292959E-2</v>
      </c>
      <c r="M159" s="469">
        <v>-0.32267051642479039</v>
      </c>
      <c r="N159" s="469">
        <v>0.11683574603898328</v>
      </c>
      <c r="O159" s="469">
        <v>-0.2032949953372708</v>
      </c>
      <c r="P159" s="529">
        <v>-0.1473256177666562</v>
      </c>
      <c r="Q159" s="544">
        <v>0.51525990681723954</v>
      </c>
      <c r="R159" s="530">
        <v>0.15476349428324468</v>
      </c>
      <c r="S159" s="530">
        <v>0.18793262169626354</v>
      </c>
      <c r="T159" s="530">
        <v>6.8854048812025212E-2</v>
      </c>
      <c r="U159" s="530">
        <v>5.4033351838708089E-2</v>
      </c>
      <c r="V159" s="1262">
        <v>1.9156576552518956E-2</v>
      </c>
      <c r="W159" s="536"/>
    </row>
    <row r="160" spans="1:23" s="526" customFormat="1" ht="23.1" hidden="1" customHeight="1">
      <c r="A160" s="1525"/>
      <c r="B160" s="747" t="s">
        <v>29</v>
      </c>
      <c r="C160" s="153">
        <v>140373</v>
      </c>
      <c r="D160" s="154">
        <v>72884</v>
      </c>
      <c r="E160" s="154">
        <v>22861</v>
      </c>
      <c r="F160" s="154">
        <v>24925</v>
      </c>
      <c r="G160" s="154">
        <v>9330</v>
      </c>
      <c r="H160" s="155">
        <v>7415</v>
      </c>
      <c r="I160" s="1228">
        <v>2958</v>
      </c>
      <c r="J160" s="1213"/>
      <c r="K160" s="786">
        <v>8.0867850098619298E-2</v>
      </c>
      <c r="L160" s="469">
        <v>0.33331389245305032</v>
      </c>
      <c r="M160" s="469">
        <v>-0.24465119098127164</v>
      </c>
      <c r="N160" s="469">
        <v>0.46100845599749452</v>
      </c>
      <c r="O160" s="469">
        <v>-0.12651666862999178</v>
      </c>
      <c r="P160" s="529">
        <v>7.0963070238957204E-2</v>
      </c>
      <c r="Q160" s="544">
        <v>0.51921665847420795</v>
      </c>
      <c r="R160" s="530">
        <v>0.16285895435731942</v>
      </c>
      <c r="S160" s="530">
        <v>0.17756263668939185</v>
      </c>
      <c r="T160" s="530">
        <v>6.6465773332478467E-2</v>
      </c>
      <c r="U160" s="530">
        <v>5.2823548688138031E-2</v>
      </c>
      <c r="V160" s="1262">
        <v>2.1072428458464236E-2</v>
      </c>
      <c r="W160" s="536"/>
    </row>
    <row r="161" spans="1:23" s="526" customFormat="1" ht="23.1" hidden="1" customHeight="1">
      <c r="A161" s="1525"/>
      <c r="B161" s="747" t="s">
        <v>32</v>
      </c>
      <c r="C161" s="153">
        <v>136228</v>
      </c>
      <c r="D161" s="154">
        <v>67771</v>
      </c>
      <c r="E161" s="154">
        <v>26920</v>
      </c>
      <c r="F161" s="154">
        <v>22353</v>
      </c>
      <c r="G161" s="154">
        <v>10530</v>
      </c>
      <c r="H161" s="155">
        <v>6683</v>
      </c>
      <c r="I161" s="1228">
        <v>1971</v>
      </c>
      <c r="J161" s="1213"/>
      <c r="K161" s="786">
        <v>-2.6196117676492436E-3</v>
      </c>
      <c r="L161" s="469">
        <v>0.10287189151542453</v>
      </c>
      <c r="M161" s="469">
        <v>-0.27043963575834717</v>
      </c>
      <c r="N161" s="469">
        <v>7.306634056863337E-2</v>
      </c>
      <c r="O161" s="469">
        <v>-0.27247986065752228</v>
      </c>
      <c r="P161" s="529">
        <v>-0.26069017254313576</v>
      </c>
      <c r="Q161" s="544">
        <v>0.497482162257392</v>
      </c>
      <c r="R161" s="530">
        <v>0.19760988930322695</v>
      </c>
      <c r="S161" s="530">
        <v>0.16408521008896848</v>
      </c>
      <c r="T161" s="530">
        <v>7.7296884634583202E-2</v>
      </c>
      <c r="U161" s="530">
        <v>4.905746248935608E-2</v>
      </c>
      <c r="V161" s="1262">
        <v>1.4468391226473266E-2</v>
      </c>
      <c r="W161" s="536"/>
    </row>
    <row r="162" spans="1:23" s="526" customFormat="1" ht="23.1" hidden="1" customHeight="1">
      <c r="A162" s="1525"/>
      <c r="B162" s="399" t="s">
        <v>12</v>
      </c>
      <c r="C162" s="156">
        <v>418902</v>
      </c>
      <c r="D162" s="157">
        <v>213977</v>
      </c>
      <c r="E162" s="157">
        <v>71804</v>
      </c>
      <c r="F162" s="157">
        <v>74021</v>
      </c>
      <c r="G162" s="157">
        <v>29658</v>
      </c>
      <c r="H162" s="157">
        <v>21787</v>
      </c>
      <c r="I162" s="1223">
        <v>7655</v>
      </c>
      <c r="J162" s="1208"/>
      <c r="K162" s="787">
        <v>-3.3850474547802434E-2</v>
      </c>
      <c r="L162" s="531">
        <v>0.13418313351972078</v>
      </c>
      <c r="M162" s="531">
        <v>-0.28218580294802176</v>
      </c>
      <c r="N162" s="531">
        <v>0.18765016818837088</v>
      </c>
      <c r="O162" s="531">
        <v>-0.20270072458464461</v>
      </c>
      <c r="P162" s="532">
        <v>-0.11246376811594205</v>
      </c>
      <c r="Q162" s="545">
        <v>0.51080443635981687</v>
      </c>
      <c r="R162" s="533">
        <v>0.17141001952724025</v>
      </c>
      <c r="S162" s="533">
        <v>0.17670242682059289</v>
      </c>
      <c r="T162" s="533">
        <v>7.0799375510262538E-2</v>
      </c>
      <c r="U162" s="533">
        <v>5.2009777943289835E-2</v>
      </c>
      <c r="V162" s="1263">
        <v>1.8273963838797619E-2</v>
      </c>
      <c r="W162" s="715"/>
    </row>
    <row r="163" spans="1:23" s="526" customFormat="1" ht="23.1" hidden="1" customHeight="1">
      <c r="A163" s="1525"/>
      <c r="B163" s="855" t="s">
        <v>34</v>
      </c>
      <c r="C163" s="172">
        <v>125064</v>
      </c>
      <c r="D163" s="833">
        <v>54367</v>
      </c>
      <c r="E163" s="833">
        <v>30266</v>
      </c>
      <c r="F163" s="833">
        <v>20476</v>
      </c>
      <c r="G163" s="833">
        <v>11080</v>
      </c>
      <c r="H163" s="834">
        <v>6173</v>
      </c>
      <c r="I163" s="1232">
        <v>2702</v>
      </c>
      <c r="J163" s="1219"/>
      <c r="K163" s="790">
        <v>2.7304334681228948E-2</v>
      </c>
      <c r="L163" s="716">
        <v>0.18097393475885748</v>
      </c>
      <c r="M163" s="716">
        <v>-0.32615921282127225</v>
      </c>
      <c r="N163" s="716">
        <v>6.692344727973043E-2</v>
      </c>
      <c r="O163" s="716">
        <v>-0.26080708897138072</v>
      </c>
      <c r="P163" s="717">
        <v>-0.18491704374057316</v>
      </c>
      <c r="Q163" s="804">
        <v>0.43471342672551655</v>
      </c>
      <c r="R163" s="718">
        <v>0.24200409390392119</v>
      </c>
      <c r="S163" s="718">
        <v>0.16372417322330968</v>
      </c>
      <c r="T163" s="718">
        <v>8.8594639544553183E-2</v>
      </c>
      <c r="U163" s="718">
        <v>4.9358728331094483E-2</v>
      </c>
      <c r="V163" s="1264">
        <v>2.1604938271604937E-2</v>
      </c>
      <c r="W163" s="719"/>
    </row>
    <row r="164" spans="1:23" s="526" customFormat="1" ht="23.1" hidden="1" customHeight="1">
      <c r="A164" s="1525"/>
      <c r="B164" s="853" t="s">
        <v>35</v>
      </c>
      <c r="C164" s="153">
        <v>116401</v>
      </c>
      <c r="D164" s="154">
        <v>44283</v>
      </c>
      <c r="E164" s="154">
        <v>28379</v>
      </c>
      <c r="F164" s="154">
        <v>21885</v>
      </c>
      <c r="G164" s="154">
        <v>12574</v>
      </c>
      <c r="H164" s="155">
        <v>6509</v>
      </c>
      <c r="I164" s="1228">
        <v>2771</v>
      </c>
      <c r="J164" s="1213"/>
      <c r="K164" s="786">
        <v>-8.5704257339885181E-2</v>
      </c>
      <c r="L164" s="469">
        <v>8.5695703737709961E-2</v>
      </c>
      <c r="M164" s="469">
        <v>-0.16739585314818339</v>
      </c>
      <c r="N164" s="469">
        <v>4.7396917950853767E-2</v>
      </c>
      <c r="O164" s="469">
        <v>-0.17732558139534882</v>
      </c>
      <c r="P164" s="529">
        <v>-0.17209441290708094</v>
      </c>
      <c r="Q164" s="544">
        <v>0.38043487598903791</v>
      </c>
      <c r="R164" s="530">
        <v>0.24380374739048633</v>
      </c>
      <c r="S164" s="530">
        <v>0.18801384867827595</v>
      </c>
      <c r="T164" s="530">
        <v>0.1080231269490812</v>
      </c>
      <c r="U164" s="530">
        <v>5.5918763584505288E-2</v>
      </c>
      <c r="V164" s="1262">
        <v>2.3805637408613328E-2</v>
      </c>
      <c r="W164" s="536"/>
    </row>
    <row r="165" spans="1:23" s="526" customFormat="1" ht="23.1" hidden="1" customHeight="1">
      <c r="A165" s="1525"/>
      <c r="B165" s="853" t="s">
        <v>286</v>
      </c>
      <c r="C165" s="153">
        <v>123752</v>
      </c>
      <c r="D165" s="154">
        <v>50915</v>
      </c>
      <c r="E165" s="154">
        <v>28096</v>
      </c>
      <c r="F165" s="154">
        <v>21644</v>
      </c>
      <c r="G165" s="154">
        <v>12702</v>
      </c>
      <c r="H165" s="155">
        <v>8173</v>
      </c>
      <c r="I165" s="1228">
        <v>2222</v>
      </c>
      <c r="J165" s="1213"/>
      <c r="K165" s="786">
        <v>5.5189422200116134E-2</v>
      </c>
      <c r="L165" s="469">
        <v>0.11633820724729826</v>
      </c>
      <c r="M165" s="469">
        <v>-0.10120011627424108</v>
      </c>
      <c r="N165" s="469">
        <v>5.6035916195543711E-2</v>
      </c>
      <c r="O165" s="469">
        <v>-2.3653088042049908E-2</v>
      </c>
      <c r="P165" s="529">
        <v>-0.25336021505376349</v>
      </c>
      <c r="Q165" s="544">
        <v>0.41142769409787316</v>
      </c>
      <c r="R165" s="530">
        <v>0.22703471459047125</v>
      </c>
      <c r="S165" s="530">
        <v>0.17489818346370159</v>
      </c>
      <c r="T165" s="530">
        <v>0.10264076540177128</v>
      </c>
      <c r="U165" s="530">
        <v>6.6043377076734119E-2</v>
      </c>
      <c r="V165" s="1262">
        <v>1.7955265369448574E-2</v>
      </c>
      <c r="W165" s="536"/>
    </row>
    <row r="166" spans="1:23" s="526" customFormat="1" ht="23.1" hidden="1" customHeight="1">
      <c r="A166" s="1525"/>
      <c r="B166" s="754" t="s">
        <v>289</v>
      </c>
      <c r="C166" s="225">
        <v>365217</v>
      </c>
      <c r="D166" s="755">
        <v>149565</v>
      </c>
      <c r="E166" s="755">
        <v>86741</v>
      </c>
      <c r="F166" s="755">
        <v>64005</v>
      </c>
      <c r="G166" s="755">
        <v>36356</v>
      </c>
      <c r="H166" s="755">
        <v>20855</v>
      </c>
      <c r="I166" s="1233">
        <v>7695</v>
      </c>
      <c r="J166" s="1220"/>
      <c r="K166" s="800">
        <v>-2.8741778514518312E-4</v>
      </c>
      <c r="L166" s="470">
        <v>0.1274582439721843</v>
      </c>
      <c r="M166" s="470">
        <v>-0.20739786757148337</v>
      </c>
      <c r="N166" s="470">
        <v>5.6307745946888366E-2</v>
      </c>
      <c r="O166" s="470">
        <v>-0.15340586181700089</v>
      </c>
      <c r="P166" s="801">
        <v>-0.2015978418759079</v>
      </c>
      <c r="Q166" s="756">
        <v>0.40952365306105687</v>
      </c>
      <c r="R166" s="757">
        <v>0.2375053735176621</v>
      </c>
      <c r="S166" s="757">
        <v>0.17525197348425731</v>
      </c>
      <c r="T166" s="757">
        <v>9.9546297132937403E-2</v>
      </c>
      <c r="U166" s="757">
        <v>5.7103037372301949E-2</v>
      </c>
      <c r="V166" s="1270">
        <v>2.1069665431784391E-2</v>
      </c>
      <c r="W166" s="813"/>
    </row>
    <row r="167" spans="1:23" s="526" customFormat="1" ht="23.1" hidden="1" customHeight="1">
      <c r="A167" s="1525"/>
      <c r="B167" s="853" t="s">
        <v>46</v>
      </c>
      <c r="C167" s="153">
        <v>108775</v>
      </c>
      <c r="D167" s="153">
        <v>49404</v>
      </c>
      <c r="E167" s="153">
        <v>21609</v>
      </c>
      <c r="F167" s="153">
        <v>15039</v>
      </c>
      <c r="G167" s="153">
        <v>12647</v>
      </c>
      <c r="H167" s="153">
        <v>7411</v>
      </c>
      <c r="I167" s="1229">
        <v>2665</v>
      </c>
      <c r="J167" s="1214"/>
      <c r="K167" s="786">
        <v>5.2941176470588269E-2</v>
      </c>
      <c r="L167" s="469">
        <v>8.6152299572757052E-2</v>
      </c>
      <c r="M167" s="469">
        <v>-0.26221546310832022</v>
      </c>
      <c r="N167" s="469">
        <v>4.2879525026799703E-2</v>
      </c>
      <c r="O167" s="469">
        <v>4.3366309798076319E-3</v>
      </c>
      <c r="P167" s="529">
        <v>-0.24397163120567378</v>
      </c>
      <c r="Q167" s="544">
        <v>0.45418524477131694</v>
      </c>
      <c r="R167" s="530">
        <v>0.19865777982073088</v>
      </c>
      <c r="S167" s="530">
        <v>0.13825787175361987</v>
      </c>
      <c r="T167" s="530">
        <v>0.11626752470696392</v>
      </c>
      <c r="U167" s="530">
        <v>6.813146403125718E-2</v>
      </c>
      <c r="V167" s="1262">
        <v>2.4500114916111239E-2</v>
      </c>
      <c r="W167" s="536"/>
    </row>
    <row r="168" spans="1:23" s="526" customFormat="1" ht="23.1" hidden="1" customHeight="1">
      <c r="A168" s="1525"/>
      <c r="B168" s="853" t="s">
        <v>38</v>
      </c>
      <c r="C168" s="153">
        <v>101161</v>
      </c>
      <c r="D168" s="153">
        <v>50353</v>
      </c>
      <c r="E168" s="153">
        <v>25259</v>
      </c>
      <c r="F168" s="153">
        <v>4505</v>
      </c>
      <c r="G168" s="153">
        <v>12112</v>
      </c>
      <c r="H168" s="153">
        <v>6543</v>
      </c>
      <c r="I168" s="1229">
        <v>2389</v>
      </c>
      <c r="J168" s="1252"/>
      <c r="K168" s="1238">
        <v>2.2022408053909315E-2</v>
      </c>
      <c r="L168" s="469">
        <v>6.7627541316201079E-2</v>
      </c>
      <c r="M168" s="469">
        <v>-0.79099976803525862</v>
      </c>
      <c r="N168" s="469">
        <v>-1.6803311957139355E-2</v>
      </c>
      <c r="O168" s="469">
        <v>-5.4206418039895898E-2</v>
      </c>
      <c r="P168" s="529">
        <v>-5.1231135822081053E-2</v>
      </c>
      <c r="Q168" s="544">
        <v>0.49775110961734265</v>
      </c>
      <c r="R168" s="530">
        <v>0.24969108648589872</v>
      </c>
      <c r="S168" s="530">
        <v>4.4532972192841115E-2</v>
      </c>
      <c r="T168" s="530">
        <v>0.1197299354494321</v>
      </c>
      <c r="U168" s="530">
        <v>6.4679075928470456E-2</v>
      </c>
      <c r="V168" s="1262">
        <v>2.3615820326014968E-2</v>
      </c>
      <c r="W168" s="536"/>
    </row>
    <row r="169" spans="1:23" s="526" customFormat="1" ht="23.1" hidden="1" customHeight="1">
      <c r="A169" s="1525"/>
      <c r="B169" s="853" t="s">
        <v>39</v>
      </c>
      <c r="C169" s="153">
        <v>97971</v>
      </c>
      <c r="D169" s="153">
        <v>51231</v>
      </c>
      <c r="E169" s="153">
        <v>23154</v>
      </c>
      <c r="F169" s="153">
        <v>1586</v>
      </c>
      <c r="G169" s="153">
        <v>11343</v>
      </c>
      <c r="H169" s="153">
        <v>7368</v>
      </c>
      <c r="I169" s="1234">
        <v>3289</v>
      </c>
      <c r="J169" s="1252"/>
      <c r="K169" s="1238">
        <v>0.13546399521265995</v>
      </c>
      <c r="L169" s="469">
        <v>-2.4478618074573411E-2</v>
      </c>
      <c r="M169" s="469">
        <v>-0.90310361681329421</v>
      </c>
      <c r="N169" s="469">
        <v>-2.4677558039552849E-2</v>
      </c>
      <c r="O169" s="469">
        <v>-8.2555098991408338E-2</v>
      </c>
      <c r="P169" s="529">
        <v>-6.0285714285714276E-2</v>
      </c>
      <c r="Q169" s="544">
        <v>0.52292004776923784</v>
      </c>
      <c r="R169" s="530">
        <v>0.23633524206142634</v>
      </c>
      <c r="S169" s="530">
        <v>1.6188463933204725E-2</v>
      </c>
      <c r="T169" s="530">
        <v>0.11577915913892886</v>
      </c>
      <c r="U169" s="530">
        <v>7.5205928284900636E-2</v>
      </c>
      <c r="V169" s="1262">
        <v>3.3571158812301598E-2</v>
      </c>
      <c r="W169" s="536"/>
    </row>
    <row r="170" spans="1:23" s="526" customFormat="1" ht="23.1" hidden="1" customHeight="1">
      <c r="A170" s="1525"/>
      <c r="B170" s="399" t="s">
        <v>58</v>
      </c>
      <c r="C170" s="156">
        <v>307907</v>
      </c>
      <c r="D170" s="157">
        <v>150988</v>
      </c>
      <c r="E170" s="157">
        <v>70022</v>
      </c>
      <c r="F170" s="157">
        <v>21130</v>
      </c>
      <c r="G170" s="157">
        <v>36102</v>
      </c>
      <c r="H170" s="157">
        <v>21322</v>
      </c>
      <c r="I170" s="1235">
        <v>8343</v>
      </c>
      <c r="J170" s="981"/>
      <c r="K170" s="1239">
        <v>6.8510406420064118E-2</v>
      </c>
      <c r="L170" s="531">
        <v>4.0615851030629146E-2</v>
      </c>
      <c r="M170" s="531">
        <v>-0.63760783439381208</v>
      </c>
      <c r="N170" s="531">
        <v>7.2070074287622354E-4</v>
      </c>
      <c r="O170" s="531">
        <v>-4.5055535650304512E-2</v>
      </c>
      <c r="P170" s="532">
        <v>-0.12574662055957242</v>
      </c>
      <c r="Q170" s="545">
        <v>0.49036884513830475</v>
      </c>
      <c r="R170" s="533">
        <v>0.22741282270295901</v>
      </c>
      <c r="S170" s="533">
        <v>6.8624617173367278E-2</v>
      </c>
      <c r="T170" s="533">
        <v>0.11724968902947969</v>
      </c>
      <c r="U170" s="533">
        <v>6.9248182080953014E-2</v>
      </c>
      <c r="V170" s="1263">
        <v>2.7095843874936264E-2</v>
      </c>
      <c r="W170" s="715"/>
    </row>
    <row r="171" spans="1:23" s="526" customFormat="1" ht="23.1" hidden="1" customHeight="1">
      <c r="A171" s="1525"/>
      <c r="B171" s="853" t="s">
        <v>49</v>
      </c>
      <c r="C171" s="153">
        <v>117204</v>
      </c>
      <c r="D171" s="153">
        <v>62804</v>
      </c>
      <c r="E171" s="153">
        <v>27412</v>
      </c>
      <c r="F171" s="153">
        <v>1304</v>
      </c>
      <c r="G171" s="153">
        <v>12797</v>
      </c>
      <c r="H171" s="153">
        <v>8584</v>
      </c>
      <c r="I171" s="1234">
        <v>4303</v>
      </c>
      <c r="J171" s="1252"/>
      <c r="K171" s="1238">
        <v>0.14472149314669003</v>
      </c>
      <c r="L171" s="469">
        <v>-0.14246386785960086</v>
      </c>
      <c r="M171" s="469">
        <v>-0.94358885620349542</v>
      </c>
      <c r="N171" s="469">
        <v>0.11384802854904685</v>
      </c>
      <c r="O171" s="469">
        <v>6.316571711667085E-2</v>
      </c>
      <c r="P171" s="529">
        <v>2.623419985690445E-2</v>
      </c>
      <c r="Q171" s="544">
        <v>0.53585201870243337</v>
      </c>
      <c r="R171" s="530">
        <v>0.23388280263472236</v>
      </c>
      <c r="S171" s="530">
        <v>1.1125900139926965E-2</v>
      </c>
      <c r="T171" s="530">
        <v>0.10918569332104706</v>
      </c>
      <c r="U171" s="530">
        <v>7.3239821166513092E-2</v>
      </c>
      <c r="V171" s="1262">
        <v>3.6713764035357158E-2</v>
      </c>
      <c r="W171" s="536"/>
    </row>
    <row r="172" spans="1:23" s="526" customFormat="1" ht="23.1" hidden="1" customHeight="1">
      <c r="A172" s="1525"/>
      <c r="B172" s="853" t="s">
        <v>50</v>
      </c>
      <c r="C172" s="153">
        <v>116582</v>
      </c>
      <c r="D172" s="153">
        <v>71891</v>
      </c>
      <c r="E172" s="153">
        <v>23120</v>
      </c>
      <c r="F172" s="153">
        <v>1933</v>
      </c>
      <c r="G172" s="153">
        <v>8191</v>
      </c>
      <c r="H172" s="153">
        <v>8673</v>
      </c>
      <c r="I172" s="1234">
        <v>2774</v>
      </c>
      <c r="J172" s="1252"/>
      <c r="K172" s="1238">
        <v>9.3232968369829639E-2</v>
      </c>
      <c r="L172" s="469">
        <v>-0.22465542104027636</v>
      </c>
      <c r="M172" s="469">
        <v>-0.9087475806070906</v>
      </c>
      <c r="N172" s="469">
        <v>-5.5465867158671633E-2</v>
      </c>
      <c r="O172" s="469">
        <v>0.30755314337403883</v>
      </c>
      <c r="P172" s="529">
        <v>7.2699149265274654E-2</v>
      </c>
      <c r="Q172" s="544">
        <v>0.61665608756068691</v>
      </c>
      <c r="R172" s="530">
        <v>0.19831534885316773</v>
      </c>
      <c r="S172" s="530">
        <v>1.6580604209912336E-2</v>
      </c>
      <c r="T172" s="530">
        <v>7.0259559794822526E-2</v>
      </c>
      <c r="U172" s="530">
        <v>7.4393988780429229E-2</v>
      </c>
      <c r="V172" s="1262">
        <v>2.3794410800981283E-2</v>
      </c>
      <c r="W172" s="536"/>
    </row>
    <row r="173" spans="1:23" s="526" customFormat="1" ht="23.1" hidden="1" customHeight="1">
      <c r="A173" s="1525"/>
      <c r="B173" s="853" t="s">
        <v>51</v>
      </c>
      <c r="C173" s="153">
        <v>118946</v>
      </c>
      <c r="D173" s="153">
        <v>78091</v>
      </c>
      <c r="E173" s="153">
        <v>17820</v>
      </c>
      <c r="F173" s="153">
        <v>3140</v>
      </c>
      <c r="G173" s="153">
        <v>7241</v>
      </c>
      <c r="H173" s="153">
        <v>9877</v>
      </c>
      <c r="I173" s="1234">
        <v>2777</v>
      </c>
      <c r="J173" s="1252"/>
      <c r="K173" s="1238">
        <v>0.21257433890778099</v>
      </c>
      <c r="L173" s="469">
        <v>-0.1395461129888943</v>
      </c>
      <c r="M173" s="469">
        <v>-0.84773542818349334</v>
      </c>
      <c r="N173" s="469">
        <v>-0.12738009158833452</v>
      </c>
      <c r="O173" s="469">
        <v>0.54545454545454541</v>
      </c>
      <c r="P173" s="529">
        <v>0.36194212849436003</v>
      </c>
      <c r="Q173" s="544">
        <v>0.65652480957745529</v>
      </c>
      <c r="R173" s="530">
        <v>0.14981588283759018</v>
      </c>
      <c r="S173" s="530">
        <v>2.6398533788441814E-2</v>
      </c>
      <c r="T173" s="530">
        <v>6.0876364064365342E-2</v>
      </c>
      <c r="U173" s="530">
        <v>8.3037680964471269E-2</v>
      </c>
      <c r="V173" s="1262">
        <v>2.334672876767609E-2</v>
      </c>
      <c r="W173" s="536"/>
    </row>
    <row r="174" spans="1:23" s="526" customFormat="1" ht="23.1" hidden="1" customHeight="1">
      <c r="A174" s="1525"/>
      <c r="B174" s="527" t="s">
        <v>59</v>
      </c>
      <c r="C174" s="160">
        <v>352732</v>
      </c>
      <c r="D174" s="160">
        <v>212786</v>
      </c>
      <c r="E174" s="160">
        <v>68352</v>
      </c>
      <c r="F174" s="160">
        <v>6377</v>
      </c>
      <c r="G174" s="160">
        <v>28229</v>
      </c>
      <c r="H174" s="160">
        <v>27134</v>
      </c>
      <c r="I174" s="771">
        <v>9854</v>
      </c>
      <c r="J174" s="1253"/>
      <c r="K174" s="1240">
        <v>0.15003918389406845</v>
      </c>
      <c r="L174" s="537">
        <v>-0.17144069337535606</v>
      </c>
      <c r="M174" s="537">
        <v>-0.9017729240153417</v>
      </c>
      <c r="N174" s="537">
        <v>-8.0818018904388333E-3</v>
      </c>
      <c r="O174" s="537">
        <v>0.28609346857522033</v>
      </c>
      <c r="P174" s="538">
        <v>0.11748695849398949</v>
      </c>
      <c r="Q174" s="805">
        <v>0.60325119354070511</v>
      </c>
      <c r="R174" s="539">
        <v>0.19377884626288513</v>
      </c>
      <c r="S174" s="539">
        <v>1.8078881417053175E-2</v>
      </c>
      <c r="T174" s="539">
        <v>8.0029597541476247E-2</v>
      </c>
      <c r="U174" s="539">
        <v>7.6925257702731814E-2</v>
      </c>
      <c r="V174" s="1265">
        <v>2.7936223535148498E-2</v>
      </c>
      <c r="W174" s="813"/>
    </row>
    <row r="175" spans="1:23" s="526" customFormat="1" ht="23.1" customHeight="1">
      <c r="A175" s="1525"/>
      <c r="B175" s="522" t="s">
        <v>296</v>
      </c>
      <c r="C175" s="161">
        <v>1444758</v>
      </c>
      <c r="D175" s="162">
        <v>727316</v>
      </c>
      <c r="E175" s="162">
        <v>296919</v>
      </c>
      <c r="F175" s="162">
        <v>165533</v>
      </c>
      <c r="G175" s="162">
        <v>130345</v>
      </c>
      <c r="H175" s="162">
        <v>91098</v>
      </c>
      <c r="I175" s="1236">
        <v>33547</v>
      </c>
      <c r="J175" s="1254"/>
      <c r="K175" s="1241">
        <v>4.2875537342238701E-2</v>
      </c>
      <c r="L175" s="540">
        <v>2.3759774918283849E-2</v>
      </c>
      <c r="M175" s="477">
        <v>-0.46098189195085659</v>
      </c>
      <c r="N175" s="477">
        <v>5.1805527536816554E-2</v>
      </c>
      <c r="O175" s="524">
        <v>-4.495418614891078E-2</v>
      </c>
      <c r="P175" s="720">
        <v>-8.4015945827872418E-2</v>
      </c>
      <c r="Q175" s="541">
        <v>0.50341718128572399</v>
      </c>
      <c r="R175" s="542">
        <v>0.20551469519462776</v>
      </c>
      <c r="S175" s="543">
        <v>0.11457489766452236</v>
      </c>
      <c r="T175" s="543">
        <v>9.0219261634128342E-2</v>
      </c>
      <c r="U175" s="523">
        <v>6.3054158551120676E-2</v>
      </c>
      <c r="V175" s="1266">
        <v>2.3219805669876893E-2</v>
      </c>
      <c r="W175" s="785"/>
    </row>
    <row r="176" spans="1:23" s="526" customFormat="1" ht="23.1" hidden="1" customHeight="1">
      <c r="A176" s="1502">
        <v>2020</v>
      </c>
      <c r="B176" s="747" t="s">
        <v>30</v>
      </c>
      <c r="C176" s="153">
        <v>128762</v>
      </c>
      <c r="D176" s="154">
        <v>86085</v>
      </c>
      <c r="E176" s="154">
        <v>14061</v>
      </c>
      <c r="F176" s="154">
        <v>4874</v>
      </c>
      <c r="G176" s="154">
        <v>10332</v>
      </c>
      <c r="H176" s="155">
        <v>10186</v>
      </c>
      <c r="I176" s="1237">
        <v>3224</v>
      </c>
      <c r="J176" s="996"/>
      <c r="K176" s="1238">
        <v>0.17406781047980147</v>
      </c>
      <c r="L176" s="469">
        <v>-0.36153112654951647</v>
      </c>
      <c r="M176" s="469">
        <v>-0.81774670007104666</v>
      </c>
      <c r="N176" s="469">
        <v>5.4500918554807098E-2</v>
      </c>
      <c r="O176" s="469">
        <v>0.32474964234620884</v>
      </c>
      <c r="P176" s="529">
        <v>0.18268525311812178</v>
      </c>
      <c r="Q176" s="544">
        <v>0.66855904692378187</v>
      </c>
      <c r="R176" s="530">
        <v>0.10920147248411799</v>
      </c>
      <c r="S176" s="530">
        <v>3.7852782653267268E-2</v>
      </c>
      <c r="T176" s="530">
        <v>8.0241064910454948E-2</v>
      </c>
      <c r="U176" s="530">
        <v>7.9107190009474845E-2</v>
      </c>
      <c r="V176" s="1262">
        <v>2.5038443018903091E-2</v>
      </c>
      <c r="W176" s="536"/>
    </row>
    <row r="177" spans="1:23" s="526" customFormat="1" ht="23.1" hidden="1" customHeight="1">
      <c r="A177" s="1502"/>
      <c r="B177" s="747" t="s">
        <v>29</v>
      </c>
      <c r="C177" s="153">
        <v>34950</v>
      </c>
      <c r="D177" s="154">
        <v>18489</v>
      </c>
      <c r="E177" s="154">
        <v>246</v>
      </c>
      <c r="F177" s="154">
        <v>1268</v>
      </c>
      <c r="G177" s="154">
        <v>6996</v>
      </c>
      <c r="H177" s="155">
        <v>5493</v>
      </c>
      <c r="I177" s="1237">
        <v>2458</v>
      </c>
      <c r="J177" s="996"/>
      <c r="K177" s="1238">
        <v>-0.7463229240985676</v>
      </c>
      <c r="L177" s="469">
        <v>-0.98923931586544767</v>
      </c>
      <c r="M177" s="469">
        <v>-0.94912738214643932</v>
      </c>
      <c r="N177" s="469">
        <v>-0.25016077170418005</v>
      </c>
      <c r="O177" s="469">
        <v>-0.25920431557653401</v>
      </c>
      <c r="P177" s="529">
        <v>-0.16903313049357671</v>
      </c>
      <c r="Q177" s="544">
        <v>0.52901287553648069</v>
      </c>
      <c r="R177" s="530">
        <v>7.0386266094420603E-3</v>
      </c>
      <c r="S177" s="530">
        <v>3.6280400572246067E-2</v>
      </c>
      <c r="T177" s="530">
        <v>0.20017167381974249</v>
      </c>
      <c r="U177" s="530">
        <v>0.15716738197424893</v>
      </c>
      <c r="V177" s="1262">
        <v>7.0329041487839777E-2</v>
      </c>
      <c r="W177" s="536"/>
    </row>
    <row r="178" spans="1:23" s="526" customFormat="1" ht="23.1" hidden="1" customHeight="1">
      <c r="A178" s="1502"/>
      <c r="B178" s="747" t="s">
        <v>32</v>
      </c>
      <c r="C178" s="153">
        <v>1109</v>
      </c>
      <c r="D178" s="154">
        <v>225</v>
      </c>
      <c r="E178" s="154">
        <v>0</v>
      </c>
      <c r="F178" s="154">
        <v>15</v>
      </c>
      <c r="G178" s="154">
        <v>245</v>
      </c>
      <c r="H178" s="155">
        <v>365</v>
      </c>
      <c r="I178" s="1237">
        <v>259</v>
      </c>
      <c r="J178" s="996"/>
      <c r="K178" s="1238">
        <v>-0.99667999586843925</v>
      </c>
      <c r="L178" s="469">
        <v>-1</v>
      </c>
      <c r="M178" s="469">
        <v>-0.99932894913434434</v>
      </c>
      <c r="N178" s="469">
        <v>-0.9767331433998101</v>
      </c>
      <c r="O178" s="469">
        <v>-0.94538380966631752</v>
      </c>
      <c r="P178" s="529">
        <v>-0.86859462201927951</v>
      </c>
      <c r="Q178" s="544">
        <v>0.20288548241659152</v>
      </c>
      <c r="R178" s="530">
        <v>0</v>
      </c>
      <c r="S178" s="530">
        <v>1.3525698827772768E-2</v>
      </c>
      <c r="T178" s="530">
        <v>0.22091974752028856</v>
      </c>
      <c r="U178" s="530">
        <v>0.32912533814247069</v>
      </c>
      <c r="V178" s="1262">
        <v>0.23354373309287646</v>
      </c>
      <c r="W178" s="536"/>
    </row>
    <row r="179" spans="1:23" s="526" customFormat="1" ht="23.1" hidden="1" customHeight="1">
      <c r="A179" s="1502"/>
      <c r="B179" s="856" t="s">
        <v>12</v>
      </c>
      <c r="C179" s="156">
        <v>164821</v>
      </c>
      <c r="D179" s="157">
        <v>104799</v>
      </c>
      <c r="E179" s="157">
        <v>14307</v>
      </c>
      <c r="F179" s="157">
        <v>6157</v>
      </c>
      <c r="G179" s="157">
        <v>17573</v>
      </c>
      <c r="H179" s="157">
        <v>16044</v>
      </c>
      <c r="I179" s="1223">
        <v>5941</v>
      </c>
      <c r="J179" s="981"/>
      <c r="K179" s="1239">
        <v>-0.51023240815601678</v>
      </c>
      <c r="L179" s="531">
        <v>-0.80074926187956108</v>
      </c>
      <c r="M179" s="531">
        <v>-0.91682090217640944</v>
      </c>
      <c r="N179" s="531">
        <v>-0.40747858925079239</v>
      </c>
      <c r="O179" s="531">
        <v>-0.26359755817689445</v>
      </c>
      <c r="P179" s="532">
        <v>-0.22390594382756368</v>
      </c>
      <c r="Q179" s="545">
        <v>0.63583523944157605</v>
      </c>
      <c r="R179" s="533">
        <v>8.6803259293415286E-2</v>
      </c>
      <c r="S179" s="533">
        <v>3.7355676764489962E-2</v>
      </c>
      <c r="T179" s="533">
        <v>0.10661869543322756</v>
      </c>
      <c r="U179" s="533">
        <v>9.7341964919518756E-2</v>
      </c>
      <c r="V179" s="1263">
        <v>3.6045164147772431E-2</v>
      </c>
      <c r="W179" s="715"/>
    </row>
    <row r="180" spans="1:23" s="526" customFormat="1" ht="23.1" hidden="1" customHeight="1">
      <c r="A180" s="1502"/>
      <c r="B180" s="747" t="s">
        <v>34</v>
      </c>
      <c r="C180" s="153">
        <v>22</v>
      </c>
      <c r="D180" s="154">
        <v>13</v>
      </c>
      <c r="E180" s="154">
        <v>0</v>
      </c>
      <c r="F180" s="154">
        <v>0</v>
      </c>
      <c r="G180" s="154">
        <v>0</v>
      </c>
      <c r="H180" s="155">
        <v>0</v>
      </c>
      <c r="I180" s="1228">
        <v>9</v>
      </c>
      <c r="J180" s="996"/>
      <c r="K180" s="1242">
        <v>-0.99976088435999777</v>
      </c>
      <c r="L180" s="469">
        <v>-1</v>
      </c>
      <c r="M180" s="469">
        <v>-1</v>
      </c>
      <c r="N180" s="469">
        <v>-1</v>
      </c>
      <c r="O180" s="469">
        <v>-1</v>
      </c>
      <c r="P180" s="880">
        <v>-0.99666913397483348</v>
      </c>
      <c r="Q180" s="544">
        <v>0.59090909090909094</v>
      </c>
      <c r="R180" s="530">
        <v>0</v>
      </c>
      <c r="S180" s="530">
        <v>0</v>
      </c>
      <c r="T180" s="530">
        <v>0</v>
      </c>
      <c r="U180" s="530">
        <v>0</v>
      </c>
      <c r="V180" s="1262">
        <v>0.40909090909090912</v>
      </c>
      <c r="W180" s="536"/>
    </row>
    <row r="181" spans="1:23" s="526" customFormat="1" ht="23.1" hidden="1" customHeight="1">
      <c r="A181" s="1502"/>
      <c r="B181" s="747" t="s">
        <v>35</v>
      </c>
      <c r="C181" s="153">
        <v>9</v>
      </c>
      <c r="D181" s="154">
        <v>9</v>
      </c>
      <c r="E181" s="154">
        <v>0</v>
      </c>
      <c r="F181" s="154">
        <v>0</v>
      </c>
      <c r="G181" s="154">
        <v>0</v>
      </c>
      <c r="H181" s="155">
        <v>0</v>
      </c>
      <c r="I181" s="1228">
        <v>0</v>
      </c>
      <c r="J181" s="996"/>
      <c r="K181" s="1242">
        <v>-0.99979676173700971</v>
      </c>
      <c r="L181" s="469">
        <v>-1</v>
      </c>
      <c r="M181" s="469">
        <v>-1</v>
      </c>
      <c r="N181" s="469">
        <v>-1</v>
      </c>
      <c r="O181" s="469">
        <v>-1</v>
      </c>
      <c r="P181" s="529">
        <v>-1</v>
      </c>
      <c r="Q181" s="544">
        <v>1</v>
      </c>
      <c r="R181" s="530">
        <v>0</v>
      </c>
      <c r="S181" s="530">
        <v>0</v>
      </c>
      <c r="T181" s="530">
        <v>0</v>
      </c>
      <c r="U181" s="530">
        <v>0</v>
      </c>
      <c r="V181" s="1262">
        <v>0</v>
      </c>
      <c r="W181" s="536"/>
    </row>
    <row r="182" spans="1:23" s="526" customFormat="1" ht="23.1" hidden="1" customHeight="1">
      <c r="A182" s="1502"/>
      <c r="B182" s="747" t="s">
        <v>300</v>
      </c>
      <c r="C182" s="153">
        <v>22</v>
      </c>
      <c r="D182" s="154">
        <v>22</v>
      </c>
      <c r="E182" s="154">
        <v>0</v>
      </c>
      <c r="F182" s="154">
        <v>0</v>
      </c>
      <c r="G182" s="154">
        <v>0</v>
      </c>
      <c r="H182" s="155">
        <v>0</v>
      </c>
      <c r="I182" s="1228">
        <v>0</v>
      </c>
      <c r="J182" s="996"/>
      <c r="K182" s="1242">
        <v>-0.99956790729647449</v>
      </c>
      <c r="L182" s="469">
        <v>-1</v>
      </c>
      <c r="M182" s="469">
        <v>-1</v>
      </c>
      <c r="N182" s="469">
        <v>-1</v>
      </c>
      <c r="O182" s="469">
        <v>-1</v>
      </c>
      <c r="P182" s="880">
        <v>-1</v>
      </c>
      <c r="Q182" s="544">
        <v>1</v>
      </c>
      <c r="R182" s="530">
        <v>0</v>
      </c>
      <c r="S182" s="530">
        <v>0</v>
      </c>
      <c r="T182" s="530">
        <v>0</v>
      </c>
      <c r="U182" s="530">
        <v>0</v>
      </c>
      <c r="V182" s="1262">
        <v>0</v>
      </c>
      <c r="W182" s="536"/>
    </row>
    <row r="183" spans="1:23" s="526" customFormat="1" ht="23.1" hidden="1" customHeight="1">
      <c r="A183" s="1502"/>
      <c r="B183" s="856" t="s">
        <v>57</v>
      </c>
      <c r="C183" s="156">
        <v>53</v>
      </c>
      <c r="D183" s="157">
        <v>44</v>
      </c>
      <c r="E183" s="157">
        <v>0</v>
      </c>
      <c r="F183" s="157">
        <v>0</v>
      </c>
      <c r="G183" s="157">
        <v>0</v>
      </c>
      <c r="H183" s="157">
        <v>0</v>
      </c>
      <c r="I183" s="1223">
        <v>9</v>
      </c>
      <c r="J183" s="981"/>
      <c r="K183" s="1251">
        <v>-0.99970581352589172</v>
      </c>
      <c r="L183" s="531">
        <v>-1</v>
      </c>
      <c r="M183" s="531">
        <v>-1</v>
      </c>
      <c r="N183" s="531">
        <v>-1</v>
      </c>
      <c r="O183" s="531">
        <v>-1</v>
      </c>
      <c r="P183" s="532">
        <v>-0.99883040935672518</v>
      </c>
      <c r="Q183" s="545">
        <v>0.83018867924528306</v>
      </c>
      <c r="R183" s="533">
        <v>0</v>
      </c>
      <c r="S183" s="533">
        <v>0</v>
      </c>
      <c r="T183" s="533">
        <v>0</v>
      </c>
      <c r="U183" s="533">
        <v>0</v>
      </c>
      <c r="V183" s="1263">
        <v>0.16981132075471697</v>
      </c>
      <c r="W183" s="715"/>
    </row>
    <row r="184" spans="1:23" s="526" customFormat="1" ht="23.1" hidden="1" customHeight="1">
      <c r="A184" s="1502"/>
      <c r="B184" s="747" t="s">
        <v>46</v>
      </c>
      <c r="C184" s="153">
        <v>14</v>
      </c>
      <c r="D184" s="154">
        <v>14</v>
      </c>
      <c r="E184" s="154">
        <v>0</v>
      </c>
      <c r="F184" s="154">
        <v>0</v>
      </c>
      <c r="G184" s="154">
        <v>0</v>
      </c>
      <c r="H184" s="155">
        <v>0</v>
      </c>
      <c r="I184" s="1228">
        <v>0</v>
      </c>
      <c r="J184" s="1243"/>
      <c r="K184" s="786">
        <v>-0.99971662213585943</v>
      </c>
      <c r="L184" s="469">
        <v>-1</v>
      </c>
      <c r="M184" s="469">
        <v>-1</v>
      </c>
      <c r="N184" s="469">
        <v>-1</v>
      </c>
      <c r="O184" s="469">
        <v>-1</v>
      </c>
      <c r="P184" s="529">
        <v>-1</v>
      </c>
      <c r="Q184" s="544">
        <v>1</v>
      </c>
      <c r="R184" s="530">
        <v>0</v>
      </c>
      <c r="S184" s="530">
        <v>0</v>
      </c>
      <c r="T184" s="530">
        <v>0</v>
      </c>
      <c r="U184" s="530">
        <v>0</v>
      </c>
      <c r="V184" s="1262">
        <v>0</v>
      </c>
      <c r="W184" s="536"/>
    </row>
    <row r="185" spans="1:23" s="526" customFormat="1" ht="23.1" hidden="1" customHeight="1">
      <c r="A185" s="1502"/>
      <c r="B185" s="747" t="s">
        <v>47</v>
      </c>
      <c r="C185" s="153">
        <v>23</v>
      </c>
      <c r="D185" s="154">
        <v>11</v>
      </c>
      <c r="E185" s="154">
        <v>0</v>
      </c>
      <c r="F185" s="154">
        <v>0</v>
      </c>
      <c r="G185" s="154">
        <v>3</v>
      </c>
      <c r="H185" s="155">
        <v>1</v>
      </c>
      <c r="I185" s="1228">
        <v>8</v>
      </c>
      <c r="J185" s="1243"/>
      <c r="K185" s="879">
        <v>-0.99978154231128236</v>
      </c>
      <c r="L185" s="967">
        <v>-1</v>
      </c>
      <c r="M185" s="967">
        <v>-1</v>
      </c>
      <c r="N185" s="967">
        <v>-0.99975231175693524</v>
      </c>
      <c r="O185" s="967">
        <v>-0.99984716490906311</v>
      </c>
      <c r="P185" s="880">
        <v>-0.99665131854332356</v>
      </c>
      <c r="Q185" s="544">
        <v>0.47826086956521741</v>
      </c>
      <c r="R185" s="530">
        <v>0</v>
      </c>
      <c r="S185" s="530">
        <v>0</v>
      </c>
      <c r="T185" s="530">
        <v>0.13043478260869565</v>
      </c>
      <c r="U185" s="530">
        <v>4.3478260869565216E-2</v>
      </c>
      <c r="V185" s="1262">
        <v>0.34782608695652173</v>
      </c>
      <c r="W185" s="536"/>
    </row>
    <row r="186" spans="1:23" s="526" customFormat="1" ht="23.1" hidden="1" customHeight="1">
      <c r="A186" s="1502"/>
      <c r="B186" s="747" t="s">
        <v>39</v>
      </c>
      <c r="C186" s="153">
        <v>24</v>
      </c>
      <c r="D186" s="153">
        <v>3</v>
      </c>
      <c r="E186" s="153">
        <v>0</v>
      </c>
      <c r="F186" s="153">
        <v>0</v>
      </c>
      <c r="G186" s="153">
        <v>5</v>
      </c>
      <c r="H186" s="153">
        <v>0</v>
      </c>
      <c r="I186" s="1229">
        <v>16</v>
      </c>
      <c r="J186" s="1246"/>
      <c r="K186" s="879">
        <v>-0.99994144170521759</v>
      </c>
      <c r="L186" s="469">
        <v>-1</v>
      </c>
      <c r="M186" s="469">
        <v>-1</v>
      </c>
      <c r="N186" s="967">
        <v>-0.99955919950630345</v>
      </c>
      <c r="O186" s="469">
        <v>-1</v>
      </c>
      <c r="P186" s="529">
        <v>-0.99513529948312562</v>
      </c>
      <c r="Q186" s="544">
        <v>0.125</v>
      </c>
      <c r="R186" s="530">
        <v>0</v>
      </c>
      <c r="S186" s="530">
        <v>0</v>
      </c>
      <c r="T186" s="530">
        <v>0.20833333333333334</v>
      </c>
      <c r="U186" s="530">
        <v>0</v>
      </c>
      <c r="V186" s="1262">
        <v>0.66666666666666663</v>
      </c>
      <c r="W186" s="536"/>
    </row>
    <row r="187" spans="1:23" s="526" customFormat="1" ht="23.1" hidden="1" customHeight="1">
      <c r="A187" s="1502"/>
      <c r="B187" s="856" t="s">
        <v>58</v>
      </c>
      <c r="C187" s="156">
        <v>61</v>
      </c>
      <c r="D187" s="157">
        <v>28</v>
      </c>
      <c r="E187" s="157">
        <v>0</v>
      </c>
      <c r="F187" s="157">
        <v>0</v>
      </c>
      <c r="G187" s="157">
        <v>8</v>
      </c>
      <c r="H187" s="157">
        <v>1</v>
      </c>
      <c r="I187" s="1223">
        <v>24</v>
      </c>
      <c r="J187" s="1245"/>
      <c r="K187" s="964">
        <v>-0.9998145547990569</v>
      </c>
      <c r="L187" s="531">
        <v>-1</v>
      </c>
      <c r="M187" s="531">
        <v>-1</v>
      </c>
      <c r="N187" s="531">
        <v>-0.99977840562849707</v>
      </c>
      <c r="O187" s="531">
        <v>-0.99995310008441984</v>
      </c>
      <c r="P187" s="532">
        <v>-0.99712333692916222</v>
      </c>
      <c r="Q187" s="545">
        <v>0.45901639344262296</v>
      </c>
      <c r="R187" s="533">
        <v>0</v>
      </c>
      <c r="S187" s="533">
        <v>0</v>
      </c>
      <c r="T187" s="533">
        <v>0.13114754098360656</v>
      </c>
      <c r="U187" s="533">
        <v>1.6393442622950821E-2</v>
      </c>
      <c r="V187" s="1263">
        <v>0.39344262295081966</v>
      </c>
      <c r="W187" s="715"/>
    </row>
    <row r="188" spans="1:23" s="526" customFormat="1" ht="23.1" hidden="1" customHeight="1">
      <c r="A188" s="1502"/>
      <c r="B188" s="747" t="s">
        <v>40</v>
      </c>
      <c r="C188" s="153">
        <v>42</v>
      </c>
      <c r="D188" s="154">
        <v>7</v>
      </c>
      <c r="E188" s="154">
        <v>0</v>
      </c>
      <c r="F188" s="154">
        <v>0</v>
      </c>
      <c r="G188" s="154">
        <v>2</v>
      </c>
      <c r="H188" s="155">
        <v>1</v>
      </c>
      <c r="I188" s="1228">
        <v>32</v>
      </c>
      <c r="J188" s="1244"/>
      <c r="K188" s="879">
        <v>-0.99988854213107448</v>
      </c>
      <c r="L188" s="469">
        <v>-1</v>
      </c>
      <c r="M188" s="469">
        <v>-1</v>
      </c>
      <c r="N188" s="967">
        <v>-0.99984371337032119</v>
      </c>
      <c r="O188" s="967">
        <v>-0.99988350419384897</v>
      </c>
      <c r="P188" s="529">
        <v>-0.99256332791075996</v>
      </c>
      <c r="Q188" s="544">
        <v>0.16666666666666666</v>
      </c>
      <c r="R188" s="530">
        <v>0</v>
      </c>
      <c r="S188" s="530">
        <v>0</v>
      </c>
      <c r="T188" s="530">
        <v>4.7619047619047616E-2</v>
      </c>
      <c r="U188" s="530">
        <v>2.3809523809523808E-2</v>
      </c>
      <c r="V188" s="1262">
        <v>0.76190476190476186</v>
      </c>
      <c r="W188" s="536"/>
    </row>
    <row r="189" spans="1:23" s="526" customFormat="1" ht="23.1" hidden="1" customHeight="1">
      <c r="A189" s="1502"/>
      <c r="B189" s="978" t="s">
        <v>41</v>
      </c>
      <c r="C189" s="172">
        <v>126</v>
      </c>
      <c r="D189" s="172">
        <v>91</v>
      </c>
      <c r="E189" s="172">
        <v>0</v>
      </c>
      <c r="F189" s="172">
        <v>0</v>
      </c>
      <c r="G189" s="172">
        <v>25</v>
      </c>
      <c r="H189" s="172">
        <v>2</v>
      </c>
      <c r="I189" s="1230">
        <v>8</v>
      </c>
      <c r="J189" s="1247"/>
      <c r="K189" s="976">
        <v>-0.99873419482271775</v>
      </c>
      <c r="L189" s="716">
        <v>-1</v>
      </c>
      <c r="M189" s="716">
        <v>-1</v>
      </c>
      <c r="N189" s="973">
        <v>-0.99694786961298987</v>
      </c>
      <c r="O189" s="973">
        <v>-0.99976939928513775</v>
      </c>
      <c r="P189" s="974">
        <v>-0.99711607786589762</v>
      </c>
      <c r="Q189" s="804">
        <v>0.72222222222222221</v>
      </c>
      <c r="R189" s="718">
        <v>0</v>
      </c>
      <c r="S189" s="718">
        <v>0</v>
      </c>
      <c r="T189" s="718">
        <v>0.1984126984126984</v>
      </c>
      <c r="U189" s="718">
        <v>1.5873015873015872E-2</v>
      </c>
      <c r="V189" s="1264">
        <v>6.3492063492063489E-2</v>
      </c>
      <c r="W189" s="719"/>
    </row>
    <row r="190" spans="1:23" s="526" customFormat="1" ht="23.1" hidden="1" customHeight="1">
      <c r="A190" s="1502"/>
      <c r="B190" s="978" t="s">
        <v>42</v>
      </c>
      <c r="C190" s="172">
        <v>307</v>
      </c>
      <c r="D190" s="172">
        <v>271</v>
      </c>
      <c r="E190" s="172">
        <v>0</v>
      </c>
      <c r="F190" s="172">
        <v>3</v>
      </c>
      <c r="G190" s="172">
        <v>8</v>
      </c>
      <c r="H190" s="172">
        <v>1</v>
      </c>
      <c r="I190" s="1230">
        <v>24</v>
      </c>
      <c r="J190" s="1257"/>
      <c r="K190" s="1255">
        <v>-0.99652968972096656</v>
      </c>
      <c r="L190" s="716">
        <v>-1</v>
      </c>
      <c r="M190" s="716">
        <v>-0.99904458598726109</v>
      </c>
      <c r="N190" s="973">
        <v>-0.99889518022372603</v>
      </c>
      <c r="O190" s="973">
        <v>-0.99989875468259592</v>
      </c>
      <c r="P190" s="974">
        <v>-0.99135758012243425</v>
      </c>
      <c r="Q190" s="804">
        <v>0.88273615635179148</v>
      </c>
      <c r="R190" s="718">
        <v>0</v>
      </c>
      <c r="S190" s="718">
        <v>9.7719869706840382E-3</v>
      </c>
      <c r="T190" s="718">
        <v>2.6058631921824105E-2</v>
      </c>
      <c r="U190" s="718">
        <v>3.2573289902280132E-3</v>
      </c>
      <c r="V190" s="1264">
        <v>7.8175895765472306E-2</v>
      </c>
      <c r="W190" s="719"/>
    </row>
    <row r="191" spans="1:23" s="526" customFormat="1" ht="23.1" hidden="1" customHeight="1">
      <c r="A191" s="1502"/>
      <c r="B191" s="399" t="s">
        <v>15</v>
      </c>
      <c r="C191" s="156">
        <v>475</v>
      </c>
      <c r="D191" s="157">
        <v>369</v>
      </c>
      <c r="E191" s="157">
        <v>0</v>
      </c>
      <c r="F191" s="157">
        <v>3</v>
      </c>
      <c r="G191" s="157">
        <v>35</v>
      </c>
      <c r="H191" s="157">
        <v>4</v>
      </c>
      <c r="I191" s="1223">
        <v>64</v>
      </c>
      <c r="J191" s="981"/>
      <c r="K191" s="1251">
        <v>-0.99826586335567191</v>
      </c>
      <c r="L191" s="531">
        <v>-1</v>
      </c>
      <c r="M191" s="531">
        <v>-0.99952955935392818</v>
      </c>
      <c r="N191" s="531">
        <v>-0.99876014028127102</v>
      </c>
      <c r="O191" s="531">
        <v>-0.99985258347460748</v>
      </c>
      <c r="P191" s="532">
        <v>-0.99350517556322304</v>
      </c>
      <c r="Q191" s="545">
        <v>0.77684210526315789</v>
      </c>
      <c r="R191" s="533">
        <v>0</v>
      </c>
      <c r="S191" s="533">
        <v>6.3157894736842104E-3</v>
      </c>
      <c r="T191" s="533">
        <v>7.3684210526315783E-2</v>
      </c>
      <c r="U191" s="533">
        <v>8.4210526315789472E-3</v>
      </c>
      <c r="V191" s="1263">
        <v>0.13473684210526315</v>
      </c>
      <c r="W191" s="715"/>
    </row>
    <row r="192" spans="1:23" s="526" customFormat="1" ht="23.1" customHeight="1">
      <c r="A192" s="1502"/>
      <c r="B192" s="979" t="s">
        <v>333</v>
      </c>
      <c r="C192" s="980">
        <v>165410</v>
      </c>
      <c r="D192" s="161">
        <v>105240</v>
      </c>
      <c r="E192" s="161">
        <v>14307</v>
      </c>
      <c r="F192" s="161">
        <v>6160</v>
      </c>
      <c r="G192" s="161">
        <v>17616</v>
      </c>
      <c r="H192" s="161">
        <v>16049</v>
      </c>
      <c r="I192" s="1249">
        <v>6038</v>
      </c>
      <c r="J192" s="982"/>
      <c r="K192" s="1256">
        <v>-0.85530360943523864</v>
      </c>
      <c r="L192" s="477">
        <v>-0.95181514150323832</v>
      </c>
      <c r="M192" s="477">
        <v>-0.96278687633281579</v>
      </c>
      <c r="N192" s="477">
        <v>-0.86485097241934872</v>
      </c>
      <c r="O192" s="477">
        <v>-0.82382708731256449</v>
      </c>
      <c r="P192" s="789">
        <v>-0.8200137121054043</v>
      </c>
      <c r="Q192" s="541">
        <v>0.63623722870443145</v>
      </c>
      <c r="R192" s="543">
        <v>8.6494166011728435E-2</v>
      </c>
      <c r="S192" s="543">
        <v>3.7240795598815067E-2</v>
      </c>
      <c r="T192" s="543">
        <v>0.10649900247868932</v>
      </c>
      <c r="U192" s="543">
        <v>9.7025572819055675E-2</v>
      </c>
      <c r="V192" s="542">
        <v>3.6503234387280092E-2</v>
      </c>
      <c r="W192" s="785"/>
    </row>
    <row r="193" spans="1:23" s="526" customFormat="1" ht="23.1" hidden="1" customHeight="1">
      <c r="A193" s="1502">
        <v>2021</v>
      </c>
      <c r="B193" s="853" t="s">
        <v>31</v>
      </c>
      <c r="C193" s="153">
        <v>42</v>
      </c>
      <c r="D193" s="168">
        <v>19</v>
      </c>
      <c r="E193" s="168">
        <v>0</v>
      </c>
      <c r="F193" s="168">
        <v>0</v>
      </c>
      <c r="G193" s="168">
        <v>2</v>
      </c>
      <c r="H193" s="168">
        <v>1</v>
      </c>
      <c r="I193" s="1226">
        <v>20</v>
      </c>
      <c r="J193" s="1258"/>
      <c r="K193" s="1242">
        <v>-0.9997792879131091</v>
      </c>
      <c r="L193" s="469">
        <v>-1</v>
      </c>
      <c r="M193" s="469">
        <v>-1</v>
      </c>
      <c r="N193" s="967">
        <v>-0.99980642663569497</v>
      </c>
      <c r="O193" s="967">
        <v>-0.9999018260357353</v>
      </c>
      <c r="P193" s="529">
        <v>-0.99379652605459057</v>
      </c>
      <c r="Q193" s="544">
        <v>0.45238095238095238</v>
      </c>
      <c r="R193" s="530">
        <v>0</v>
      </c>
      <c r="S193" s="530">
        <v>0</v>
      </c>
      <c r="T193" s="530">
        <v>4.7619047619047616E-2</v>
      </c>
      <c r="U193" s="530">
        <v>2.3809523809523808E-2</v>
      </c>
      <c r="V193" s="1262">
        <v>0.47619047619047616</v>
      </c>
      <c r="W193" s="536"/>
    </row>
    <row r="194" spans="1:23" s="526" customFormat="1" ht="23.1" hidden="1" customHeight="1">
      <c r="A194" s="1502"/>
      <c r="B194" s="853" t="s">
        <v>28</v>
      </c>
      <c r="C194" s="153">
        <v>76</v>
      </c>
      <c r="D194" s="168">
        <v>17</v>
      </c>
      <c r="E194" s="168">
        <v>0</v>
      </c>
      <c r="F194" s="168">
        <v>0</v>
      </c>
      <c r="G194" s="168">
        <v>3</v>
      </c>
      <c r="H194" s="168">
        <v>8</v>
      </c>
      <c r="I194" s="1226">
        <v>48</v>
      </c>
      <c r="J194" s="1248"/>
      <c r="K194" s="879">
        <v>-0.99908053437178868</v>
      </c>
      <c r="L194" s="469">
        <v>-1</v>
      </c>
      <c r="M194" s="469">
        <v>-1</v>
      </c>
      <c r="N194" s="967">
        <v>-0.99957118353344765</v>
      </c>
      <c r="O194" s="967">
        <v>-0.99854360094665939</v>
      </c>
      <c r="P194" s="529">
        <v>-0.98047192839707076</v>
      </c>
      <c r="Q194" s="544">
        <v>0.22368421052631579</v>
      </c>
      <c r="R194" s="530">
        <v>0</v>
      </c>
      <c r="S194" s="530">
        <v>0</v>
      </c>
      <c r="T194" s="530">
        <v>3.9473684210526314E-2</v>
      </c>
      <c r="U194" s="530">
        <v>0.10526315789473684</v>
      </c>
      <c r="V194" s="1262">
        <v>0.63157894736842102</v>
      </c>
      <c r="W194" s="536"/>
    </row>
    <row r="195" spans="1:23" s="526" customFormat="1" ht="23.1" hidden="1" customHeight="1">
      <c r="A195" s="1502"/>
      <c r="B195" s="853" t="s">
        <v>32</v>
      </c>
      <c r="C195" s="153">
        <v>70</v>
      </c>
      <c r="D195" s="154">
        <v>16</v>
      </c>
      <c r="E195" s="154">
        <v>0</v>
      </c>
      <c r="F195" s="154">
        <v>10</v>
      </c>
      <c r="G195" s="154">
        <v>29</v>
      </c>
      <c r="H195" s="155">
        <v>3</v>
      </c>
      <c r="I195" s="1228">
        <v>12</v>
      </c>
      <c r="J195" s="1213"/>
      <c r="K195" s="786">
        <v>-0.92888888888888888</v>
      </c>
      <c r="L195" s="704" t="s">
        <v>140</v>
      </c>
      <c r="M195" s="469">
        <v>-0.33333333333333337</v>
      </c>
      <c r="N195" s="469">
        <v>-0.88163265306122451</v>
      </c>
      <c r="O195" s="469">
        <v>-0.99178082191780825</v>
      </c>
      <c r="P195" s="529">
        <v>-0.95366795366795365</v>
      </c>
      <c r="Q195" s="544">
        <v>0.22857142857142856</v>
      </c>
      <c r="R195" s="530">
        <v>0</v>
      </c>
      <c r="S195" s="530">
        <v>0.14285714285714285</v>
      </c>
      <c r="T195" s="530">
        <v>0.41428571428571431</v>
      </c>
      <c r="U195" s="530">
        <v>4.2857142857142858E-2</v>
      </c>
      <c r="V195" s="1262">
        <v>0.17142857142857143</v>
      </c>
      <c r="W195" s="536"/>
    </row>
    <row r="196" spans="1:23" s="526" customFormat="1" ht="23.1" hidden="1" customHeight="1">
      <c r="A196" s="1502"/>
      <c r="B196" s="856" t="s">
        <v>12</v>
      </c>
      <c r="C196" s="156">
        <v>188</v>
      </c>
      <c r="D196" s="157">
        <v>52</v>
      </c>
      <c r="E196" s="157">
        <v>0</v>
      </c>
      <c r="F196" s="157">
        <v>10</v>
      </c>
      <c r="G196" s="157">
        <v>34</v>
      </c>
      <c r="H196" s="157">
        <v>12</v>
      </c>
      <c r="I196" s="1223">
        <v>80</v>
      </c>
      <c r="J196" s="1208"/>
      <c r="K196" s="787">
        <v>-0.99950381205927541</v>
      </c>
      <c r="L196" s="531">
        <v>-1</v>
      </c>
      <c r="M196" s="531">
        <v>-0.99837583238590222</v>
      </c>
      <c r="N196" s="531">
        <v>-0.99806521368007739</v>
      </c>
      <c r="O196" s="531">
        <v>-0.9992520568436799</v>
      </c>
      <c r="P196" s="532">
        <v>-0.98653425349267798</v>
      </c>
      <c r="Q196" s="545">
        <v>0.27659574468085107</v>
      </c>
      <c r="R196" s="533">
        <v>0</v>
      </c>
      <c r="S196" s="533">
        <v>5.3191489361702128E-2</v>
      </c>
      <c r="T196" s="533">
        <v>0.18085106382978725</v>
      </c>
      <c r="U196" s="533">
        <v>6.3829787234042548E-2</v>
      </c>
      <c r="V196" s="1263">
        <v>0.42553191489361702</v>
      </c>
      <c r="W196" s="715"/>
    </row>
    <row r="197" spans="1:23" s="526" customFormat="1" ht="23.1" hidden="1" customHeight="1">
      <c r="A197" s="1502"/>
      <c r="B197" s="747" t="s">
        <v>34</v>
      </c>
      <c r="C197" s="153">
        <v>85</v>
      </c>
      <c r="D197" s="154">
        <v>26</v>
      </c>
      <c r="E197" s="154">
        <v>0</v>
      </c>
      <c r="F197" s="154">
        <v>0</v>
      </c>
      <c r="G197" s="154">
        <v>31</v>
      </c>
      <c r="H197" s="155">
        <v>0</v>
      </c>
      <c r="I197" s="1228">
        <v>28</v>
      </c>
      <c r="J197" s="996"/>
      <c r="K197" s="1242">
        <v>1</v>
      </c>
      <c r="L197" s="704" t="s">
        <v>140</v>
      </c>
      <c r="M197" s="704" t="s">
        <v>140</v>
      </c>
      <c r="N197" s="397" t="s">
        <v>135</v>
      </c>
      <c r="O197" s="704" t="s">
        <v>140</v>
      </c>
      <c r="P197" s="880">
        <v>2.1111111111111112</v>
      </c>
      <c r="Q197" s="544">
        <v>0.30588235294117649</v>
      </c>
      <c r="R197" s="530">
        <v>0</v>
      </c>
      <c r="S197" s="530">
        <v>0</v>
      </c>
      <c r="T197" s="530">
        <v>0.36470588235294116</v>
      </c>
      <c r="U197" s="530">
        <v>0</v>
      </c>
      <c r="V197" s="1262">
        <v>0.32941176470588235</v>
      </c>
      <c r="W197" s="536"/>
    </row>
    <row r="198" spans="1:23" s="526" customFormat="1" ht="23.1" hidden="1" customHeight="1">
      <c r="A198" s="1502"/>
      <c r="B198" s="853" t="s">
        <v>35</v>
      </c>
      <c r="C198" s="153">
        <v>78</v>
      </c>
      <c r="D198" s="154">
        <v>3</v>
      </c>
      <c r="E198" s="154">
        <v>0</v>
      </c>
      <c r="F198" s="154">
        <v>0</v>
      </c>
      <c r="G198" s="154">
        <v>8</v>
      </c>
      <c r="H198" s="155">
        <v>3</v>
      </c>
      <c r="I198" s="1228">
        <v>64</v>
      </c>
      <c r="J198" s="996"/>
      <c r="K198" s="1242">
        <v>-0.66666666666666674</v>
      </c>
      <c r="L198" s="704" t="s">
        <v>140</v>
      </c>
      <c r="M198" s="704" t="s">
        <v>140</v>
      </c>
      <c r="N198" s="704" t="s">
        <v>140</v>
      </c>
      <c r="O198" s="704" t="s">
        <v>140</v>
      </c>
      <c r="P198" s="704" t="s">
        <v>140</v>
      </c>
      <c r="Q198" s="544">
        <v>3.8461538461538464E-2</v>
      </c>
      <c r="R198" s="530">
        <v>0</v>
      </c>
      <c r="S198" s="530">
        <v>0</v>
      </c>
      <c r="T198" s="530">
        <v>0.10256410256410256</v>
      </c>
      <c r="U198" s="530">
        <v>3.8461538461538464E-2</v>
      </c>
      <c r="V198" s="1262">
        <v>0.82051282051282048</v>
      </c>
      <c r="W198" s="536"/>
    </row>
    <row r="199" spans="1:23" s="526" customFormat="1" ht="23.1" hidden="1" customHeight="1">
      <c r="A199" s="1502"/>
      <c r="B199" s="853" t="s">
        <v>45</v>
      </c>
      <c r="C199" s="153">
        <v>166</v>
      </c>
      <c r="D199" s="154">
        <v>21</v>
      </c>
      <c r="E199" s="154">
        <v>0</v>
      </c>
      <c r="F199" s="154">
        <v>2</v>
      </c>
      <c r="G199" s="154">
        <v>36</v>
      </c>
      <c r="H199" s="155">
        <v>2</v>
      </c>
      <c r="I199" s="1228">
        <v>105</v>
      </c>
      <c r="J199" s="996"/>
      <c r="K199" s="1242">
        <v>-4.5454545454545414E-2</v>
      </c>
      <c r="L199" s="704" t="s">
        <v>140</v>
      </c>
      <c r="M199" s="704" t="s">
        <v>140</v>
      </c>
      <c r="N199" s="704" t="s">
        <v>140</v>
      </c>
      <c r="O199" s="704" t="s">
        <v>140</v>
      </c>
      <c r="P199" s="704" t="s">
        <v>140</v>
      </c>
      <c r="Q199" s="544">
        <v>0.12650602409638553</v>
      </c>
      <c r="R199" s="530">
        <v>0</v>
      </c>
      <c r="S199" s="530">
        <v>1.2048192771084338E-2</v>
      </c>
      <c r="T199" s="530">
        <v>0.21686746987951808</v>
      </c>
      <c r="U199" s="530">
        <v>1.2048192771084338E-2</v>
      </c>
      <c r="V199" s="1262">
        <v>0.63253012048192769</v>
      </c>
      <c r="W199" s="536"/>
    </row>
    <row r="200" spans="1:23" s="526" customFormat="1" ht="23.1" hidden="1" customHeight="1">
      <c r="A200" s="1502"/>
      <c r="B200" s="754" t="s">
        <v>13</v>
      </c>
      <c r="C200" s="225">
        <v>329</v>
      </c>
      <c r="D200" s="160">
        <v>50</v>
      </c>
      <c r="E200" s="160">
        <v>0</v>
      </c>
      <c r="F200" s="160">
        <v>2</v>
      </c>
      <c r="G200" s="160">
        <v>75</v>
      </c>
      <c r="H200" s="160">
        <v>5</v>
      </c>
      <c r="I200" s="160">
        <v>197</v>
      </c>
      <c r="J200" s="1253"/>
      <c r="K200" s="1240">
        <v>0.13636363636363646</v>
      </c>
      <c r="L200" s="1134" t="s">
        <v>135</v>
      </c>
      <c r="M200" s="1134" t="s">
        <v>135</v>
      </c>
      <c r="N200" s="1134" t="s">
        <v>135</v>
      </c>
      <c r="O200" s="1135" t="s">
        <v>135</v>
      </c>
      <c r="P200" s="1136">
        <v>20.888888888888889</v>
      </c>
      <c r="Q200" s="805">
        <v>0.1519756838905775</v>
      </c>
      <c r="R200" s="539">
        <v>0</v>
      </c>
      <c r="S200" s="539">
        <v>6.0790273556231003E-3</v>
      </c>
      <c r="T200" s="539">
        <v>0.22796352583586627</v>
      </c>
      <c r="U200" s="539">
        <v>1.5197568389057751E-2</v>
      </c>
      <c r="V200" s="1265">
        <v>0.59878419452887544</v>
      </c>
      <c r="W200" s="813"/>
    </row>
    <row r="201" spans="1:23" s="526" customFormat="1" ht="23.1" hidden="1" customHeight="1">
      <c r="A201" s="1502"/>
      <c r="B201" s="853" t="s">
        <v>37</v>
      </c>
      <c r="C201" s="153">
        <v>116</v>
      </c>
      <c r="D201" s="154">
        <v>6</v>
      </c>
      <c r="E201" s="154">
        <v>0</v>
      </c>
      <c r="F201" s="154">
        <v>0</v>
      </c>
      <c r="G201" s="154">
        <v>22</v>
      </c>
      <c r="H201" s="155">
        <v>4</v>
      </c>
      <c r="I201" s="1228">
        <v>84</v>
      </c>
      <c r="J201" s="996"/>
      <c r="K201" s="1242">
        <v>-0.5714285714285714</v>
      </c>
      <c r="L201" s="704" t="s">
        <v>140</v>
      </c>
      <c r="M201" s="704" t="s">
        <v>140</v>
      </c>
      <c r="N201" s="704" t="s">
        <v>140</v>
      </c>
      <c r="O201" s="704" t="s">
        <v>140</v>
      </c>
      <c r="P201" s="704" t="s">
        <v>140</v>
      </c>
      <c r="Q201" s="544">
        <v>5.1724137931034482E-2</v>
      </c>
      <c r="R201" s="530">
        <v>0</v>
      </c>
      <c r="S201" s="530">
        <v>0</v>
      </c>
      <c r="T201" s="530">
        <v>0.18965517241379309</v>
      </c>
      <c r="U201" s="530">
        <v>3.4482758620689655E-2</v>
      </c>
      <c r="V201" s="1262">
        <v>0.72413793103448276</v>
      </c>
      <c r="W201" s="536"/>
    </row>
    <row r="202" spans="1:23" s="526" customFormat="1" ht="23.1" hidden="1" customHeight="1">
      <c r="A202" s="1502"/>
      <c r="B202" s="853" t="s">
        <v>38</v>
      </c>
      <c r="C202" s="153">
        <v>134</v>
      </c>
      <c r="D202" s="154">
        <v>0</v>
      </c>
      <c r="E202" s="154">
        <v>0</v>
      </c>
      <c r="F202" s="154">
        <v>2</v>
      </c>
      <c r="G202" s="154">
        <v>25</v>
      </c>
      <c r="H202" s="155">
        <v>7</v>
      </c>
      <c r="I202" s="1228">
        <v>100</v>
      </c>
      <c r="J202" s="996"/>
      <c r="K202" s="1242">
        <v>-1</v>
      </c>
      <c r="L202" s="704" t="s">
        <v>140</v>
      </c>
      <c r="M202" s="704" t="s">
        <v>140</v>
      </c>
      <c r="N202" s="704">
        <v>7.3333333333333339</v>
      </c>
      <c r="O202" s="704">
        <v>6</v>
      </c>
      <c r="P202" s="704">
        <v>11.5</v>
      </c>
      <c r="Q202" s="544">
        <v>0</v>
      </c>
      <c r="R202" s="530">
        <v>0</v>
      </c>
      <c r="S202" s="530">
        <v>1.4925373134328358E-2</v>
      </c>
      <c r="T202" s="530">
        <v>0.18656716417910449</v>
      </c>
      <c r="U202" s="530">
        <v>5.2238805970149252E-2</v>
      </c>
      <c r="V202" s="1262">
        <v>0.74626865671641796</v>
      </c>
      <c r="W202" s="536"/>
    </row>
    <row r="203" spans="1:23" s="526" customFormat="1" ht="23.1" hidden="1" customHeight="1">
      <c r="A203" s="1502"/>
      <c r="B203" s="853" t="s">
        <v>39</v>
      </c>
      <c r="C203" s="153">
        <v>273</v>
      </c>
      <c r="D203" s="154">
        <v>6</v>
      </c>
      <c r="E203" s="154">
        <v>3</v>
      </c>
      <c r="F203" s="154">
        <v>0</v>
      </c>
      <c r="G203" s="154">
        <v>50</v>
      </c>
      <c r="H203" s="155">
        <v>128</v>
      </c>
      <c r="I203" s="1228">
        <v>86</v>
      </c>
      <c r="J203" s="996"/>
      <c r="K203" s="1242">
        <v>1</v>
      </c>
      <c r="L203" s="704" t="s">
        <v>140</v>
      </c>
      <c r="M203" s="704" t="s">
        <v>140</v>
      </c>
      <c r="N203" s="704">
        <v>9</v>
      </c>
      <c r="O203" s="704" t="s">
        <v>140</v>
      </c>
      <c r="P203" s="704">
        <v>4.375</v>
      </c>
      <c r="Q203" s="544">
        <v>2.197802197802198E-2</v>
      </c>
      <c r="R203" s="530">
        <v>1.098901098901099E-2</v>
      </c>
      <c r="S203" s="530">
        <v>0</v>
      </c>
      <c r="T203" s="530">
        <v>0.18315018315018314</v>
      </c>
      <c r="U203" s="530">
        <v>0.46886446886446886</v>
      </c>
      <c r="V203" s="1262">
        <v>0.31501831501831501</v>
      </c>
      <c r="W203" s="536"/>
    </row>
    <row r="204" spans="1:23" s="526" customFormat="1" ht="23.1" hidden="1" customHeight="1">
      <c r="A204" s="1502"/>
      <c r="B204" s="754" t="s">
        <v>14</v>
      </c>
      <c r="C204" s="225">
        <v>523</v>
      </c>
      <c r="D204" s="225">
        <v>12</v>
      </c>
      <c r="E204" s="225">
        <v>3</v>
      </c>
      <c r="F204" s="225">
        <v>2</v>
      </c>
      <c r="G204" s="225">
        <v>97</v>
      </c>
      <c r="H204" s="225">
        <v>139</v>
      </c>
      <c r="I204" s="1250">
        <v>270</v>
      </c>
      <c r="J204" s="1177"/>
      <c r="K204" s="1259">
        <v>-0.5714285714285714</v>
      </c>
      <c r="L204" s="1134" t="s">
        <v>135</v>
      </c>
      <c r="M204" s="1134" t="s">
        <v>135</v>
      </c>
      <c r="N204" s="470">
        <v>11.125</v>
      </c>
      <c r="O204" s="1156">
        <v>138</v>
      </c>
      <c r="P204" s="1157">
        <v>10.25</v>
      </c>
      <c r="Q204" s="756">
        <v>2.2944550669216062E-2</v>
      </c>
      <c r="R204" s="757">
        <v>5.7361376673040155E-3</v>
      </c>
      <c r="S204" s="757">
        <v>3.8240917782026767E-3</v>
      </c>
      <c r="T204" s="757">
        <v>0.18546845124282982</v>
      </c>
      <c r="U204" s="757">
        <v>0.26577437858508607</v>
      </c>
      <c r="V204" s="1270">
        <v>0.51625239005736134</v>
      </c>
      <c r="W204" s="813"/>
    </row>
    <row r="205" spans="1:23" s="526" customFormat="1" ht="23.1" hidden="1" customHeight="1">
      <c r="A205" s="1502"/>
      <c r="B205" s="853" t="s">
        <v>40</v>
      </c>
      <c r="C205" s="153">
        <v>630</v>
      </c>
      <c r="D205" s="154">
        <v>7</v>
      </c>
      <c r="E205" s="154">
        <v>3</v>
      </c>
      <c r="F205" s="154">
        <v>0</v>
      </c>
      <c r="G205" s="154">
        <v>107</v>
      </c>
      <c r="H205" s="155">
        <v>416</v>
      </c>
      <c r="I205" s="1228">
        <v>97</v>
      </c>
      <c r="J205" s="996"/>
      <c r="K205" s="1242">
        <v>0</v>
      </c>
      <c r="L205" s="704" t="s">
        <v>140</v>
      </c>
      <c r="M205" s="704" t="s">
        <v>140</v>
      </c>
      <c r="N205" s="704">
        <v>52.5</v>
      </c>
      <c r="O205" s="704">
        <v>415</v>
      </c>
      <c r="P205" s="704">
        <v>2.03125</v>
      </c>
      <c r="Q205" s="544">
        <v>1.1111111111111112E-2</v>
      </c>
      <c r="R205" s="530">
        <v>4.7619047619047623E-3</v>
      </c>
      <c r="S205" s="530">
        <v>0</v>
      </c>
      <c r="T205" s="530">
        <v>0.16984126984126985</v>
      </c>
      <c r="U205" s="530">
        <v>0.6603174603174603</v>
      </c>
      <c r="V205" s="1262">
        <v>0.15396825396825398</v>
      </c>
      <c r="W205" s="536"/>
    </row>
    <row r="206" spans="1:23" s="526" customFormat="1" ht="23.1" hidden="1" customHeight="1">
      <c r="A206" s="1502"/>
      <c r="B206" s="853" t="s">
        <v>41</v>
      </c>
      <c r="C206" s="153">
        <v>1490</v>
      </c>
      <c r="D206" s="154">
        <v>106</v>
      </c>
      <c r="E206" s="154">
        <v>0</v>
      </c>
      <c r="F206" s="154">
        <v>0</v>
      </c>
      <c r="G206" s="154">
        <v>484</v>
      </c>
      <c r="H206" s="155">
        <v>613</v>
      </c>
      <c r="I206" s="1228">
        <v>287</v>
      </c>
      <c r="J206" s="996"/>
      <c r="K206" s="1242">
        <v>0.16483516483516492</v>
      </c>
      <c r="L206" s="704" t="s">
        <v>140</v>
      </c>
      <c r="M206" s="704" t="s">
        <v>140</v>
      </c>
      <c r="N206" s="704">
        <v>18.36</v>
      </c>
      <c r="O206" s="704">
        <v>305.5</v>
      </c>
      <c r="P206" s="704">
        <v>34.875</v>
      </c>
      <c r="Q206" s="544">
        <v>7.1140939597315433E-2</v>
      </c>
      <c r="R206" s="530">
        <v>0</v>
      </c>
      <c r="S206" s="530">
        <v>0</v>
      </c>
      <c r="T206" s="530">
        <v>0.32483221476510066</v>
      </c>
      <c r="U206" s="530">
        <v>0.41140939597315435</v>
      </c>
      <c r="V206" s="1262">
        <v>0.19261744966442954</v>
      </c>
      <c r="W206" s="536"/>
    </row>
    <row r="207" spans="1:23" s="526" customFormat="1" ht="23.1" hidden="1" customHeight="1">
      <c r="A207" s="1502"/>
      <c r="B207" s="853" t="s">
        <v>42</v>
      </c>
      <c r="C207" s="153">
        <v>591</v>
      </c>
      <c r="D207" s="153">
        <v>37</v>
      </c>
      <c r="E207" s="153">
        <v>0</v>
      </c>
      <c r="F207" s="153">
        <v>0</v>
      </c>
      <c r="G207" s="153">
        <v>126</v>
      </c>
      <c r="H207" s="153">
        <v>132</v>
      </c>
      <c r="I207" s="1229">
        <v>296</v>
      </c>
      <c r="J207" s="1252"/>
      <c r="K207" s="1238">
        <v>-0.86346863468634683</v>
      </c>
      <c r="L207" s="704" t="s">
        <v>140</v>
      </c>
      <c r="M207" s="469">
        <v>-1</v>
      </c>
      <c r="N207" s="469">
        <v>14.75</v>
      </c>
      <c r="O207" s="469">
        <v>131</v>
      </c>
      <c r="P207" s="529">
        <v>11.333333333333334</v>
      </c>
      <c r="Q207" s="544">
        <v>6.2605752961082908E-2</v>
      </c>
      <c r="R207" s="530">
        <v>0</v>
      </c>
      <c r="S207" s="530">
        <v>0</v>
      </c>
      <c r="T207" s="530">
        <v>0.21319796954314721</v>
      </c>
      <c r="U207" s="530">
        <v>0.2233502538071066</v>
      </c>
      <c r="V207" s="1262">
        <v>0.50084602368866327</v>
      </c>
      <c r="W207" s="536"/>
    </row>
    <row r="208" spans="1:23" s="526" customFormat="1" ht="23.1" hidden="1" customHeight="1">
      <c r="A208" s="1502"/>
      <c r="B208" s="754" t="s">
        <v>15</v>
      </c>
      <c r="C208" s="225">
        <v>2711</v>
      </c>
      <c r="D208" s="160">
        <v>150</v>
      </c>
      <c r="E208" s="160">
        <v>3</v>
      </c>
      <c r="F208" s="160">
        <v>0</v>
      </c>
      <c r="G208" s="160">
        <v>717</v>
      </c>
      <c r="H208" s="160">
        <v>1161</v>
      </c>
      <c r="I208" s="160">
        <v>680</v>
      </c>
      <c r="J208" s="1253"/>
      <c r="K208" s="1240">
        <v>-0.5934959349593496</v>
      </c>
      <c r="L208" s="1134" t="s">
        <v>135</v>
      </c>
      <c r="M208" s="537">
        <v>-1</v>
      </c>
      <c r="N208" s="537">
        <v>19.485714285714284</v>
      </c>
      <c r="O208" s="1175">
        <v>289.25</v>
      </c>
      <c r="P208" s="538">
        <v>9.625</v>
      </c>
      <c r="Q208" s="805">
        <v>5.5330136481003322E-2</v>
      </c>
      <c r="R208" s="539">
        <v>1.1066027296200663E-3</v>
      </c>
      <c r="S208" s="539">
        <v>0</v>
      </c>
      <c r="T208" s="539">
        <v>0.26447805237919586</v>
      </c>
      <c r="U208" s="539">
        <v>0.42825525636296569</v>
      </c>
      <c r="V208" s="1265">
        <v>0.25082995204721503</v>
      </c>
      <c r="W208" s="813"/>
    </row>
    <row r="209" spans="1:23" s="526" customFormat="1" ht="23.1" customHeight="1">
      <c r="A209" s="1510"/>
      <c r="B209" s="522" t="s">
        <v>342</v>
      </c>
      <c r="C209" s="161">
        <v>3728</v>
      </c>
      <c r="D209" s="162">
        <v>264</v>
      </c>
      <c r="E209" s="162">
        <v>6</v>
      </c>
      <c r="F209" s="162">
        <v>14</v>
      </c>
      <c r="G209" s="162">
        <v>923</v>
      </c>
      <c r="H209" s="162">
        <v>1317</v>
      </c>
      <c r="I209" s="1224">
        <v>1204</v>
      </c>
      <c r="J209" s="1254"/>
      <c r="K209" s="1241">
        <v>-0.99749144811858614</v>
      </c>
      <c r="L209" s="540">
        <v>-0.99958062486894528</v>
      </c>
      <c r="M209" s="477">
        <v>-0.99772727272727268</v>
      </c>
      <c r="N209" s="477">
        <v>-0.94760445049954589</v>
      </c>
      <c r="O209" s="524">
        <v>-0.91793881238706465</v>
      </c>
      <c r="P209" s="720">
        <v>-0.80059622391520369</v>
      </c>
      <c r="Q209" s="541">
        <v>7.0815450643776826E-2</v>
      </c>
      <c r="R209" s="542">
        <v>1.6094420600858369E-3</v>
      </c>
      <c r="S209" s="543">
        <v>3.7553648068669528E-3</v>
      </c>
      <c r="T209" s="543">
        <v>0.24758583690987124</v>
      </c>
      <c r="U209" s="523">
        <v>0.35327253218884119</v>
      </c>
      <c r="V209" s="1266">
        <v>0.32296137339055792</v>
      </c>
      <c r="W209" s="785"/>
    </row>
    <row r="210" spans="1:23" s="526" customFormat="1" ht="23.1" hidden="1" customHeight="1">
      <c r="A210" s="1503">
        <v>2022</v>
      </c>
      <c r="B210" s="747" t="s">
        <v>31</v>
      </c>
      <c r="C210" s="153">
        <v>587</v>
      </c>
      <c r="D210" s="154">
        <v>19</v>
      </c>
      <c r="E210" s="154">
        <v>0</v>
      </c>
      <c r="F210" s="154">
        <v>0</v>
      </c>
      <c r="G210" s="154">
        <v>73</v>
      </c>
      <c r="H210" s="155">
        <v>257</v>
      </c>
      <c r="I210" s="1228">
        <v>238</v>
      </c>
      <c r="J210" s="996"/>
      <c r="K210" s="1242">
        <v>0</v>
      </c>
      <c r="L210" s="704" t="s">
        <v>140</v>
      </c>
      <c r="M210" s="704" t="s">
        <v>140</v>
      </c>
      <c r="N210" s="469">
        <v>35.5</v>
      </c>
      <c r="O210" s="469">
        <v>256</v>
      </c>
      <c r="P210" s="1176">
        <v>10.9</v>
      </c>
      <c r="Q210" s="544">
        <v>3.2367972742759793E-2</v>
      </c>
      <c r="R210" s="530">
        <v>0</v>
      </c>
      <c r="S210" s="530">
        <v>0</v>
      </c>
      <c r="T210" s="530">
        <v>0.12436115843270869</v>
      </c>
      <c r="U210" s="530">
        <v>0.43781942078364566</v>
      </c>
      <c r="V210" s="1262">
        <v>0.40545144804088584</v>
      </c>
      <c r="W210" s="536"/>
    </row>
    <row r="211" spans="1:23" s="526" customFormat="1" ht="23.1" hidden="1" customHeight="1">
      <c r="A211" s="1503"/>
      <c r="B211" s="747" t="s">
        <v>28</v>
      </c>
      <c r="C211" s="153">
        <v>615</v>
      </c>
      <c r="D211" s="154">
        <v>14</v>
      </c>
      <c r="E211" s="154">
        <v>0</v>
      </c>
      <c r="F211" s="154">
        <v>0</v>
      </c>
      <c r="G211" s="154">
        <v>74</v>
      </c>
      <c r="H211" s="155">
        <v>406</v>
      </c>
      <c r="I211" s="1228">
        <v>121</v>
      </c>
      <c r="J211" s="996"/>
      <c r="K211" s="1242">
        <v>-0.17647058823529416</v>
      </c>
      <c r="L211" s="704" t="s">
        <v>140</v>
      </c>
      <c r="M211" s="704" t="s">
        <v>140</v>
      </c>
      <c r="N211" s="469">
        <v>23.666666666666668</v>
      </c>
      <c r="O211" s="469">
        <v>49.75</v>
      </c>
      <c r="P211" s="1176">
        <v>3.84</v>
      </c>
      <c r="Q211" s="544">
        <v>2.2764227642276424E-2</v>
      </c>
      <c r="R211" s="530">
        <v>0</v>
      </c>
      <c r="S211" s="530">
        <v>0</v>
      </c>
      <c r="T211" s="530">
        <v>0.12032520325203253</v>
      </c>
      <c r="U211" s="530">
        <v>0.66016260162601625</v>
      </c>
      <c r="V211" s="1262">
        <v>0.1967479674796748</v>
      </c>
      <c r="W211" s="536"/>
    </row>
    <row r="212" spans="1:23" s="526" customFormat="1" ht="23.1" hidden="1" customHeight="1">
      <c r="A212" s="1503"/>
      <c r="B212" s="747" t="s">
        <v>32</v>
      </c>
      <c r="C212" s="153">
        <v>887</v>
      </c>
      <c r="D212" s="154">
        <v>63</v>
      </c>
      <c r="E212" s="154">
        <v>0</v>
      </c>
      <c r="F212" s="154">
        <v>3</v>
      </c>
      <c r="G212" s="154">
        <v>123</v>
      </c>
      <c r="H212" s="155">
        <v>533</v>
      </c>
      <c r="I212" s="1228">
        <v>165</v>
      </c>
      <c r="J212" s="996"/>
      <c r="K212" s="1242">
        <v>2.9375</v>
      </c>
      <c r="L212" s="704" t="s">
        <v>140</v>
      </c>
      <c r="M212" s="469">
        <v>-0.7</v>
      </c>
      <c r="N212" s="469">
        <v>3.2413793103448274</v>
      </c>
      <c r="O212" s="967">
        <v>176.66666666666666</v>
      </c>
      <c r="P212" s="529">
        <v>12.75</v>
      </c>
      <c r="Q212" s="544">
        <v>7.1025930101465615E-2</v>
      </c>
      <c r="R212" s="530">
        <v>0</v>
      </c>
      <c r="S212" s="530">
        <v>3.3821871476888386E-3</v>
      </c>
      <c r="T212" s="530">
        <v>0.13866967305524239</v>
      </c>
      <c r="U212" s="530">
        <v>0.60090191657271708</v>
      </c>
      <c r="V212" s="1262">
        <v>0.18602029312288612</v>
      </c>
      <c r="W212" s="536"/>
    </row>
    <row r="213" spans="1:23" s="526" customFormat="1" ht="23.1" hidden="1" customHeight="1">
      <c r="A213" s="1503"/>
      <c r="B213" s="1274" t="s">
        <v>11</v>
      </c>
      <c r="C213" s="225">
        <v>2089</v>
      </c>
      <c r="D213" s="225">
        <v>96</v>
      </c>
      <c r="E213" s="225">
        <v>0</v>
      </c>
      <c r="F213" s="225">
        <v>3</v>
      </c>
      <c r="G213" s="225">
        <v>270</v>
      </c>
      <c r="H213" s="225">
        <v>1196</v>
      </c>
      <c r="I213" s="1250">
        <v>524</v>
      </c>
      <c r="J213" s="1177"/>
      <c r="K213" s="1259">
        <v>0.84615384615384626</v>
      </c>
      <c r="L213" s="470" t="e">
        <v>#DIV/0!</v>
      </c>
      <c r="M213" s="470">
        <v>-0.7</v>
      </c>
      <c r="N213" s="470">
        <v>6.9411764705882355</v>
      </c>
      <c r="O213" s="1156">
        <v>98.666666666666671</v>
      </c>
      <c r="P213" s="1157">
        <v>8.192982456140351</v>
      </c>
      <c r="Q213" s="756">
        <v>4.5955002393489708E-2</v>
      </c>
      <c r="R213" s="757">
        <v>0</v>
      </c>
      <c r="S213" s="757">
        <v>1.4360938247965534E-3</v>
      </c>
      <c r="T213" s="757">
        <v>0.1292484442316898</v>
      </c>
      <c r="U213" s="757">
        <v>0.57252273815222599</v>
      </c>
      <c r="V213" s="1270">
        <v>0.25083772139779797</v>
      </c>
      <c r="W213" s="813"/>
    </row>
    <row r="214" spans="1:23" s="526" customFormat="1" ht="23.1" hidden="1" customHeight="1">
      <c r="A214" s="1503"/>
      <c r="B214" s="747" t="s">
        <v>34</v>
      </c>
      <c r="C214" s="153">
        <v>1904</v>
      </c>
      <c r="D214" s="154">
        <v>265</v>
      </c>
      <c r="E214" s="154">
        <v>2</v>
      </c>
      <c r="F214" s="154">
        <v>17</v>
      </c>
      <c r="G214" s="154">
        <v>398</v>
      </c>
      <c r="H214" s="155">
        <v>810</v>
      </c>
      <c r="I214" s="1228">
        <v>412</v>
      </c>
      <c r="J214" s="996">
        <v>138</v>
      </c>
      <c r="K214" s="1242">
        <v>9.1923076923076916</v>
      </c>
      <c r="L214" s="704" t="s">
        <v>140</v>
      </c>
      <c r="M214" s="704" t="s">
        <v>140</v>
      </c>
      <c r="N214" s="469">
        <v>11.838709677419354</v>
      </c>
      <c r="O214" s="1182" t="s">
        <v>140</v>
      </c>
      <c r="P214" s="529">
        <v>13.714285714285714</v>
      </c>
      <c r="Q214" s="544">
        <v>0.13918067226890757</v>
      </c>
      <c r="R214" s="530">
        <v>1.0504201680672268E-3</v>
      </c>
      <c r="S214" s="530">
        <v>8.9285714285714281E-3</v>
      </c>
      <c r="T214" s="530">
        <v>0.20903361344537816</v>
      </c>
      <c r="U214" s="530">
        <v>0.42542016806722688</v>
      </c>
      <c r="V214" s="1262">
        <v>0.21638655462184875</v>
      </c>
      <c r="W214" s="536"/>
    </row>
    <row r="215" spans="1:23" s="526" customFormat="1" ht="23.1" hidden="1" customHeight="1">
      <c r="A215" s="1503"/>
      <c r="B215" s="747" t="s">
        <v>35</v>
      </c>
      <c r="C215" s="153">
        <v>3931</v>
      </c>
      <c r="D215" s="154">
        <v>650</v>
      </c>
      <c r="E215" s="154">
        <v>0</v>
      </c>
      <c r="F215" s="154">
        <v>4</v>
      </c>
      <c r="G215" s="154">
        <v>891</v>
      </c>
      <c r="H215" s="155">
        <v>1518</v>
      </c>
      <c r="I215" s="1228">
        <v>773</v>
      </c>
      <c r="J215" s="996">
        <v>95</v>
      </c>
      <c r="K215" s="1238">
        <v>215.666666666667</v>
      </c>
      <c r="L215" s="704" t="s">
        <v>140</v>
      </c>
      <c r="M215" s="704" t="s">
        <v>140</v>
      </c>
      <c r="N215" s="469">
        <v>110.375</v>
      </c>
      <c r="O215" s="704">
        <v>505</v>
      </c>
      <c r="P215" s="529">
        <v>11.078125</v>
      </c>
      <c r="Q215" s="544">
        <v>0.16535232765199695</v>
      </c>
      <c r="R215" s="530">
        <v>0</v>
      </c>
      <c r="S215" s="530">
        <v>1.0175527855507504E-3</v>
      </c>
      <c r="T215" s="530">
        <v>0.22665988298142967</v>
      </c>
      <c r="U215" s="530">
        <v>0.3861612821165098</v>
      </c>
      <c r="V215" s="1262">
        <v>0.19664207580768253</v>
      </c>
      <c r="W215" s="536">
        <v>2.4166878656830322E-2</v>
      </c>
    </row>
    <row r="216" spans="1:23" s="526" customFormat="1" ht="23.1" hidden="1" customHeight="1">
      <c r="A216" s="1503"/>
      <c r="B216" s="747" t="s">
        <v>352</v>
      </c>
      <c r="C216" s="153">
        <v>7720</v>
      </c>
      <c r="D216" s="154">
        <v>2541</v>
      </c>
      <c r="E216" s="154">
        <v>0</v>
      </c>
      <c r="F216" s="154">
        <v>7</v>
      </c>
      <c r="G216" s="154">
        <v>2401</v>
      </c>
      <c r="H216" s="155">
        <v>1684</v>
      </c>
      <c r="I216" s="1272">
        <v>904</v>
      </c>
      <c r="J216" s="996">
        <v>183</v>
      </c>
      <c r="K216" s="1273">
        <v>120</v>
      </c>
      <c r="L216" s="704" t="s">
        <v>140</v>
      </c>
      <c r="M216" s="704">
        <v>2.5</v>
      </c>
      <c r="N216" s="704">
        <v>65.694444444444443</v>
      </c>
      <c r="O216" s="704">
        <v>841</v>
      </c>
      <c r="P216" s="529">
        <v>7.6095238095238091</v>
      </c>
      <c r="Q216" s="544">
        <v>0.32914507772020724</v>
      </c>
      <c r="R216" s="530">
        <v>0</v>
      </c>
      <c r="S216" s="530">
        <v>9.067357512953368E-4</v>
      </c>
      <c r="T216" s="530">
        <v>0.31101036269430049</v>
      </c>
      <c r="U216" s="530">
        <v>0.21813471502590673</v>
      </c>
      <c r="V216" s="530">
        <v>0.11709844559585492</v>
      </c>
      <c r="W216" s="536">
        <v>2.3704663212435233E-2</v>
      </c>
    </row>
    <row r="217" spans="1:23" s="526" customFormat="1" ht="23.1" hidden="1" customHeight="1">
      <c r="A217" s="1503"/>
      <c r="B217" s="1274" t="s">
        <v>13</v>
      </c>
      <c r="C217" s="225">
        <v>13555</v>
      </c>
      <c r="D217" s="225">
        <v>3456</v>
      </c>
      <c r="E217" s="225">
        <v>2</v>
      </c>
      <c r="F217" s="225">
        <v>28</v>
      </c>
      <c r="G217" s="225">
        <v>3690</v>
      </c>
      <c r="H217" s="225">
        <v>4012</v>
      </c>
      <c r="I217" s="1275">
        <v>2089</v>
      </c>
      <c r="J217" s="1177">
        <v>278</v>
      </c>
      <c r="K217" s="1276">
        <v>68.12</v>
      </c>
      <c r="L217" s="1423" t="s">
        <v>140</v>
      </c>
      <c r="M217" s="470">
        <v>13</v>
      </c>
      <c r="N217" s="470">
        <v>48.2</v>
      </c>
      <c r="O217" s="470">
        <v>801.4</v>
      </c>
      <c r="P217" s="1157">
        <v>9.6040609137055846</v>
      </c>
      <c r="Q217" s="756">
        <v>0.2602997665135196</v>
      </c>
      <c r="R217" s="757">
        <v>1.506364389545831E-4</v>
      </c>
      <c r="S217" s="757">
        <v>2.1089101453641637E-3</v>
      </c>
      <c r="T217" s="757">
        <v>0.27792422987120585</v>
      </c>
      <c r="U217" s="757">
        <v>0.30217669654289375</v>
      </c>
      <c r="V217" s="757">
        <v>0.15733976048806206</v>
      </c>
      <c r="W217" s="813">
        <v>2.0938465014687054E-2</v>
      </c>
    </row>
    <row r="218" spans="1:23" s="526" customFormat="1" ht="23.1" hidden="1" customHeight="1">
      <c r="A218" s="1503"/>
      <c r="B218" s="747" t="s">
        <v>361</v>
      </c>
      <c r="C218" s="153">
        <v>15640</v>
      </c>
      <c r="D218" s="154">
        <v>8284</v>
      </c>
      <c r="E218" s="154">
        <v>0</v>
      </c>
      <c r="F218" s="154">
        <v>138</v>
      </c>
      <c r="G218" s="154">
        <v>3383</v>
      </c>
      <c r="H218" s="155">
        <v>1982</v>
      </c>
      <c r="I218" s="1272">
        <v>1074</v>
      </c>
      <c r="J218" s="996">
        <v>779</v>
      </c>
      <c r="K218" s="1273">
        <v>1379.6666666666667</v>
      </c>
      <c r="L218" s="704" t="s">
        <v>140</v>
      </c>
      <c r="M218" s="704" t="s">
        <v>140</v>
      </c>
      <c r="N218" s="704">
        <v>152.77272727272728</v>
      </c>
      <c r="O218" s="704">
        <v>494.5</v>
      </c>
      <c r="P218" s="529">
        <v>11.785714285714286</v>
      </c>
      <c r="Q218" s="544">
        <v>0.52966751918158572</v>
      </c>
      <c r="R218" s="530">
        <v>0</v>
      </c>
      <c r="S218" s="530">
        <v>8.8235294117647058E-3</v>
      </c>
      <c r="T218" s="530">
        <v>0.21630434782608696</v>
      </c>
      <c r="U218" s="530">
        <v>0.12672634271099745</v>
      </c>
      <c r="V218" s="530">
        <v>6.8670076726342705E-2</v>
      </c>
      <c r="W218" s="536">
        <v>4.9808184143222509E-2</v>
      </c>
    </row>
    <row r="219" spans="1:23" s="526" customFormat="1" ht="23.1" hidden="1" customHeight="1">
      <c r="A219" s="1503"/>
      <c r="B219" s="747" t="s">
        <v>47</v>
      </c>
      <c r="C219" s="153">
        <v>14449</v>
      </c>
      <c r="D219" s="154">
        <v>7547</v>
      </c>
      <c r="E219" s="154">
        <v>0</v>
      </c>
      <c r="F219" s="154">
        <v>306</v>
      </c>
      <c r="G219" s="154">
        <v>2615</v>
      </c>
      <c r="H219" s="155">
        <v>1818</v>
      </c>
      <c r="I219" s="1272">
        <v>1289</v>
      </c>
      <c r="J219" s="996">
        <v>874</v>
      </c>
      <c r="K219" s="1016" t="s">
        <v>140</v>
      </c>
      <c r="L219" s="704" t="s">
        <v>140</v>
      </c>
      <c r="M219" s="704">
        <v>152</v>
      </c>
      <c r="N219" s="704">
        <v>103.6</v>
      </c>
      <c r="O219" s="704">
        <v>258.71428571428572</v>
      </c>
      <c r="P219" s="529">
        <v>11.89</v>
      </c>
      <c r="Q219" s="544">
        <v>0.52231988372897775</v>
      </c>
      <c r="R219" s="530">
        <v>0</v>
      </c>
      <c r="S219" s="530">
        <v>2.1177936189355664E-2</v>
      </c>
      <c r="T219" s="530">
        <v>0.18098138279465706</v>
      </c>
      <c r="U219" s="530">
        <v>0.12582185618381894</v>
      </c>
      <c r="V219" s="530">
        <v>8.9210325974115851E-2</v>
      </c>
      <c r="W219" s="536">
        <v>6.0488615129074677E-2</v>
      </c>
    </row>
    <row r="220" spans="1:23" s="526" customFormat="1" ht="23.1" hidden="1" customHeight="1">
      <c r="A220" s="1503"/>
      <c r="B220" s="747" t="s">
        <v>39</v>
      </c>
      <c r="C220" s="1229">
        <v>13399</v>
      </c>
      <c r="D220" s="1228">
        <v>6122</v>
      </c>
      <c r="E220" s="1228">
        <v>0</v>
      </c>
      <c r="F220" s="1228">
        <v>242</v>
      </c>
      <c r="G220" s="1228">
        <v>3313</v>
      </c>
      <c r="H220" s="1222">
        <v>1501</v>
      </c>
      <c r="I220" s="1237">
        <v>1159</v>
      </c>
      <c r="J220" s="996">
        <v>1062</v>
      </c>
      <c r="K220" s="1371">
        <v>1019.3333333333334</v>
      </c>
      <c r="L220" s="1371">
        <v>-1</v>
      </c>
      <c r="M220" s="1371" t="s">
        <v>140</v>
      </c>
      <c r="N220" s="1371">
        <v>65.260000000000005</v>
      </c>
      <c r="O220" s="1371">
        <v>10.7265625</v>
      </c>
      <c r="P220" s="529">
        <v>12.476744186046512</v>
      </c>
      <c r="Q220" s="544">
        <v>0.4568997686394507</v>
      </c>
      <c r="R220" s="1383">
        <v>0</v>
      </c>
      <c r="S220" s="1383">
        <v>1.8061049332039704E-2</v>
      </c>
      <c r="T220" s="1383">
        <v>0.24725725800432868</v>
      </c>
      <c r="U220" s="1383">
        <v>0.11202328531979998</v>
      </c>
      <c r="V220" s="1383">
        <v>8.6498992462124044E-2</v>
      </c>
      <c r="W220" s="536">
        <v>7.9259646242256884E-2</v>
      </c>
    </row>
    <row r="221" spans="1:23" s="526" customFormat="1" ht="23.1" hidden="1" customHeight="1">
      <c r="A221" s="1503"/>
      <c r="B221" s="1274" t="s">
        <v>14</v>
      </c>
      <c r="C221" s="1250">
        <v>43488</v>
      </c>
      <c r="D221" s="1250">
        <v>21953</v>
      </c>
      <c r="E221" s="1250">
        <v>0</v>
      </c>
      <c r="F221" s="1250">
        <v>686</v>
      </c>
      <c r="G221" s="1250">
        <v>9311</v>
      </c>
      <c r="H221" s="1250">
        <v>5301</v>
      </c>
      <c r="I221" s="1384">
        <v>3522</v>
      </c>
      <c r="J221" s="1177">
        <v>2715</v>
      </c>
      <c r="K221" s="1276">
        <v>1828.4166666666667</v>
      </c>
      <c r="L221" s="448">
        <v>-1</v>
      </c>
      <c r="M221" s="448">
        <v>342</v>
      </c>
      <c r="N221" s="448">
        <v>94.989690721649481</v>
      </c>
      <c r="O221" s="1385">
        <v>37.136690647482013</v>
      </c>
      <c r="P221" s="1386">
        <v>12.044444444444444</v>
      </c>
      <c r="Q221" s="756">
        <v>0.50480592347314202</v>
      </c>
      <c r="R221" s="1387">
        <v>0</v>
      </c>
      <c r="S221" s="1387">
        <v>1.5774466519499632E-2</v>
      </c>
      <c r="T221" s="1387">
        <v>0.21410504047093451</v>
      </c>
      <c r="U221" s="1387">
        <v>0.12189569536423842</v>
      </c>
      <c r="V221" s="1387">
        <v>8.0987858719646796E-2</v>
      </c>
      <c r="W221" s="813">
        <v>6.2431015452538631E-2</v>
      </c>
    </row>
    <row r="222" spans="1:23" s="526" customFormat="1" ht="23.1" hidden="1" customHeight="1">
      <c r="A222" s="1503"/>
      <c r="B222" s="747" t="s">
        <v>49</v>
      </c>
      <c r="C222" s="1229">
        <v>20912</v>
      </c>
      <c r="D222" s="1228">
        <v>8840</v>
      </c>
      <c r="E222" s="1228">
        <v>0</v>
      </c>
      <c r="F222" s="1228">
        <v>3355</v>
      </c>
      <c r="G222" s="1228">
        <v>4798</v>
      </c>
      <c r="H222" s="1222">
        <v>2171</v>
      </c>
      <c r="I222" s="1237">
        <v>1427</v>
      </c>
      <c r="J222" s="996">
        <v>321</v>
      </c>
      <c r="K222" s="1371">
        <v>1261.8571428571429</v>
      </c>
      <c r="L222" s="1371">
        <v>-1</v>
      </c>
      <c r="M222" s="1371" t="s">
        <v>140</v>
      </c>
      <c r="N222" s="1371">
        <v>43.841121495327101</v>
      </c>
      <c r="O222" s="1371">
        <v>4.21875</v>
      </c>
      <c r="P222" s="529">
        <v>13.711340206185566</v>
      </c>
      <c r="Q222" s="544">
        <v>0.42272379495026779</v>
      </c>
      <c r="R222" s="1383">
        <v>0</v>
      </c>
      <c r="S222" s="1383">
        <v>0.16043420045906656</v>
      </c>
      <c r="T222" s="1383">
        <v>0.22943764345830145</v>
      </c>
      <c r="U222" s="1383">
        <v>0.10381599081866871</v>
      </c>
      <c r="V222" s="1383">
        <v>6.8238332058148429E-2</v>
      </c>
      <c r="W222" s="536">
        <v>1.5350038255547054E-2</v>
      </c>
    </row>
    <row r="223" spans="1:23" s="526" customFormat="1" ht="23.1" hidden="1" customHeight="1">
      <c r="A223" s="1503"/>
      <c r="B223" s="747" t="s">
        <v>50</v>
      </c>
      <c r="C223" s="1229">
        <v>27309</v>
      </c>
      <c r="D223" s="1228">
        <v>14039</v>
      </c>
      <c r="E223" s="1228">
        <v>0</v>
      </c>
      <c r="F223" s="1228">
        <v>6269</v>
      </c>
      <c r="G223" s="1228">
        <v>2808</v>
      </c>
      <c r="H223" s="1222">
        <v>3120</v>
      </c>
      <c r="I223" s="1237">
        <v>982</v>
      </c>
      <c r="J223" s="996">
        <v>91</v>
      </c>
      <c r="K223" s="1371">
        <v>131.4433962264151</v>
      </c>
      <c r="L223" s="1371" t="s">
        <v>140</v>
      </c>
      <c r="M223" s="1371" t="s">
        <v>140</v>
      </c>
      <c r="N223" s="1371">
        <v>4.8016528925619832</v>
      </c>
      <c r="O223" s="1371">
        <v>4.0897226753670477</v>
      </c>
      <c r="P223" s="529">
        <v>2.4216027874564459</v>
      </c>
      <c r="Q223" s="544">
        <v>0.51407960745541759</v>
      </c>
      <c r="R223" s="1383">
        <v>0</v>
      </c>
      <c r="S223" s="1383">
        <v>0.22955802116518365</v>
      </c>
      <c r="T223" s="1383">
        <v>0.10282324508403823</v>
      </c>
      <c r="U223" s="1383">
        <v>0.11424805009337581</v>
      </c>
      <c r="V223" s="1383">
        <v>3.5958841407594568E-2</v>
      </c>
      <c r="W223" s="536">
        <v>3.3322347943901278E-3</v>
      </c>
    </row>
    <row r="224" spans="1:23" s="526" customFormat="1" ht="23.1" hidden="1" customHeight="1">
      <c r="A224" s="1503"/>
      <c r="B224" s="747" t="s">
        <v>51</v>
      </c>
      <c r="C224" s="1229">
        <v>42765</v>
      </c>
      <c r="D224" s="1228">
        <v>23502</v>
      </c>
      <c r="E224" s="1228">
        <v>6</v>
      </c>
      <c r="F224" s="1228">
        <v>10568</v>
      </c>
      <c r="G224" s="1228">
        <v>3082</v>
      </c>
      <c r="H224" s="1222">
        <v>3917</v>
      </c>
      <c r="I224" s="1237">
        <v>1234</v>
      </c>
      <c r="J224" s="996">
        <v>456</v>
      </c>
      <c r="K224" s="1371">
        <v>634.18918918918916</v>
      </c>
      <c r="L224" s="1371" t="s">
        <v>140</v>
      </c>
      <c r="M224" s="1371" t="s">
        <v>140</v>
      </c>
      <c r="N224" s="1371">
        <v>23.460317460317501</v>
      </c>
      <c r="O224" s="1371">
        <v>28.674242424242426</v>
      </c>
      <c r="P224" s="529">
        <v>3.1689189189189193</v>
      </c>
      <c r="Q224" s="544">
        <v>0.54956155734829881</v>
      </c>
      <c r="R224" s="1383">
        <v>1.403016485443704E-4</v>
      </c>
      <c r="S224" s="1383">
        <v>0.24711797030281774</v>
      </c>
      <c r="T224" s="1383">
        <v>7.2068280135624926E-2</v>
      </c>
      <c r="U224" s="1383">
        <v>9.1593592891383135E-2</v>
      </c>
      <c r="V224" s="1383">
        <v>2.8855372383958845E-2</v>
      </c>
      <c r="W224" s="536">
        <v>1.066292528937215E-2</v>
      </c>
    </row>
    <row r="225" spans="1:23" s="526" customFormat="1" ht="23.1" hidden="1" customHeight="1">
      <c r="A225" s="1503"/>
      <c r="B225" s="1274" t="s">
        <v>59</v>
      </c>
      <c r="C225" s="1250">
        <v>90986</v>
      </c>
      <c r="D225" s="1250">
        <v>46381</v>
      </c>
      <c r="E225" s="1250">
        <v>6</v>
      </c>
      <c r="F225" s="1250">
        <v>20192</v>
      </c>
      <c r="G225" s="1250">
        <v>10688</v>
      </c>
      <c r="H225" s="1250">
        <v>9208</v>
      </c>
      <c r="I225" s="1384">
        <v>3643</v>
      </c>
      <c r="J225" s="1177">
        <v>868</v>
      </c>
      <c r="K225" s="1276">
        <v>308.20666666666665</v>
      </c>
      <c r="L225" s="448">
        <v>1</v>
      </c>
      <c r="M225" s="1422" t="s">
        <v>140</v>
      </c>
      <c r="N225" s="448">
        <v>13.906555090655509</v>
      </c>
      <c r="O225" s="1385">
        <v>6.9310938845822569</v>
      </c>
      <c r="P225" s="1386">
        <v>4.3573529411764707</v>
      </c>
      <c r="Q225" s="756">
        <v>0.50975974325720441</v>
      </c>
      <c r="R225" s="1387">
        <v>6.594421119732706E-5</v>
      </c>
      <c r="S225" s="1387">
        <v>0.221924252082738</v>
      </c>
      <c r="T225" s="1387">
        <v>0.11746862154617194</v>
      </c>
      <c r="U225" s="1387">
        <v>0.1012023827841646</v>
      </c>
      <c r="V225" s="1387">
        <v>4.0039126898643744E-2</v>
      </c>
      <c r="W225" s="813">
        <v>9.5399292198799814E-3</v>
      </c>
    </row>
    <row r="226" spans="1:23" s="526" customFormat="1" ht="23.1" customHeight="1">
      <c r="A226" s="1503"/>
      <c r="B226" s="522" t="s">
        <v>365</v>
      </c>
      <c r="C226" s="161">
        <v>150256</v>
      </c>
      <c r="D226" s="162">
        <v>71886</v>
      </c>
      <c r="E226" s="162">
        <v>8</v>
      </c>
      <c r="F226" s="162">
        <v>20909</v>
      </c>
      <c r="G226" s="162">
        <v>23959</v>
      </c>
      <c r="H226" s="162">
        <v>19717</v>
      </c>
      <c r="I226" s="1224">
        <v>9778</v>
      </c>
      <c r="J226" s="1254">
        <v>3999</v>
      </c>
      <c r="K226" s="1241">
        <v>271.29545454545456</v>
      </c>
      <c r="L226" s="540">
        <v>0.33333333333333326</v>
      </c>
      <c r="M226" s="477">
        <v>1492.5</v>
      </c>
      <c r="N226" s="477">
        <v>24.95774647887324</v>
      </c>
      <c r="O226" s="524">
        <v>13.971146545178437</v>
      </c>
      <c r="P226" s="720">
        <v>7.1212624584717616</v>
      </c>
      <c r="Q226" s="541">
        <v>0.47842349057608347</v>
      </c>
      <c r="R226" s="542">
        <v>5.3242466191033967E-5</v>
      </c>
      <c r="S226" s="543">
        <v>0.13915584069854114</v>
      </c>
      <c r="T226" s="543">
        <v>0.15945453093387285</v>
      </c>
      <c r="U226" s="523">
        <v>0.13122271323607709</v>
      </c>
      <c r="V226" s="1266">
        <v>6.5075604301991274E-2</v>
      </c>
      <c r="W226" s="785">
        <v>2.6614577787243104E-2</v>
      </c>
    </row>
    <row r="227" spans="1:23" ht="23.1" customHeight="1">
      <c r="A227" s="1502">
        <v>2023</v>
      </c>
      <c r="B227" s="747" t="s">
        <v>31</v>
      </c>
      <c r="C227" s="153">
        <v>61102</v>
      </c>
      <c r="D227" s="154">
        <v>34665</v>
      </c>
      <c r="E227" s="154">
        <v>0</v>
      </c>
      <c r="F227" s="154">
        <v>14891</v>
      </c>
      <c r="G227" s="154">
        <v>4742</v>
      </c>
      <c r="H227" s="155">
        <v>4540</v>
      </c>
      <c r="I227" s="1228">
        <v>1858</v>
      </c>
      <c r="J227" s="996">
        <v>406</v>
      </c>
      <c r="K227" s="1242">
        <v>1823.4736842105262</v>
      </c>
      <c r="L227" s="704" t="s">
        <v>140</v>
      </c>
      <c r="M227" s="704" t="s">
        <v>140</v>
      </c>
      <c r="N227" s="469">
        <v>63.958904109589042</v>
      </c>
      <c r="O227" s="469">
        <v>16.665369649805449</v>
      </c>
      <c r="P227" s="1176">
        <v>6.8067226890756301</v>
      </c>
      <c r="Q227" s="544">
        <v>0.56733003829661877</v>
      </c>
      <c r="R227" s="530">
        <v>0</v>
      </c>
      <c r="S227" s="530">
        <v>0.24370724362541324</v>
      </c>
      <c r="T227" s="530">
        <v>7.7607934273837192E-2</v>
      </c>
      <c r="U227" s="530">
        <v>7.4301986841674578E-2</v>
      </c>
      <c r="V227" s="1262">
        <v>3.0408169945337304E-2</v>
      </c>
      <c r="W227" s="536">
        <v>6.6446270171189158E-3</v>
      </c>
    </row>
    <row r="228" spans="1:23" ht="23.1" customHeight="1">
      <c r="A228" s="1502"/>
      <c r="B228" s="747" t="s">
        <v>28</v>
      </c>
      <c r="C228" s="153">
        <v>73264</v>
      </c>
      <c r="D228" s="154">
        <v>44056</v>
      </c>
      <c r="E228" s="154">
        <v>0</v>
      </c>
      <c r="F228" s="154">
        <v>16604</v>
      </c>
      <c r="G228" s="154">
        <v>4823</v>
      </c>
      <c r="H228" s="155">
        <v>5625</v>
      </c>
      <c r="I228" s="1228">
        <v>1673</v>
      </c>
      <c r="J228" s="996">
        <v>483</v>
      </c>
      <c r="K228" s="1242">
        <v>3145.8571428571427</v>
      </c>
      <c r="L228" s="704" t="s">
        <v>140</v>
      </c>
      <c r="M228" s="704" t="s">
        <v>140</v>
      </c>
      <c r="N228" s="469">
        <v>64.175675675675677</v>
      </c>
      <c r="O228" s="469">
        <v>12.854679802955665</v>
      </c>
      <c r="P228" s="1176">
        <v>12.826446280991735</v>
      </c>
      <c r="Q228" s="544">
        <v>0.60133216859576322</v>
      </c>
      <c r="R228" s="530">
        <v>0</v>
      </c>
      <c r="S228" s="530">
        <v>0.22663245250054598</v>
      </c>
      <c r="T228" s="530">
        <v>6.5830421489408167E-2</v>
      </c>
      <c r="U228" s="530">
        <v>7.6777134745577638E-2</v>
      </c>
      <c r="V228" s="1262">
        <v>2.2835226031884689E-2</v>
      </c>
      <c r="W228" s="536">
        <v>6.5925966368202667E-3</v>
      </c>
    </row>
    <row r="229" spans="1:23" ht="23.1" customHeight="1">
      <c r="A229" s="1502"/>
      <c r="B229" s="747" t="s">
        <v>32</v>
      </c>
      <c r="C229" s="1229">
        <v>62685</v>
      </c>
      <c r="D229" s="1228">
        <v>39421</v>
      </c>
      <c r="E229" s="1228">
        <v>23</v>
      </c>
      <c r="F229" s="1228">
        <v>12536</v>
      </c>
      <c r="G229" s="1228">
        <v>4825</v>
      </c>
      <c r="H229" s="1222">
        <v>4348</v>
      </c>
      <c r="I229" s="1272">
        <v>999</v>
      </c>
      <c r="J229" s="996">
        <v>533</v>
      </c>
      <c r="K229" s="1273">
        <v>624.73015873015868</v>
      </c>
      <c r="L229" s="1371" t="s">
        <v>140</v>
      </c>
      <c r="M229" s="1371">
        <v>4177.666666666667</v>
      </c>
      <c r="N229" s="439">
        <v>38.227642276422763</v>
      </c>
      <c r="O229" s="439">
        <v>7.1575984990619137</v>
      </c>
      <c r="P229" s="1176">
        <v>5.0545454545454547</v>
      </c>
      <c r="Q229" s="544">
        <v>0.62887453138709415</v>
      </c>
      <c r="R229" s="1383">
        <v>3.6691393475313071E-4</v>
      </c>
      <c r="S229" s="1383">
        <v>0.19998404722022811</v>
      </c>
      <c r="T229" s="1383">
        <v>7.6972162399298077E-2</v>
      </c>
      <c r="U229" s="1383">
        <v>6.9362686448113581E-2</v>
      </c>
      <c r="V229" s="1383">
        <v>1.5936826992103373E-2</v>
      </c>
      <c r="W229" s="536">
        <v>8.5028316184095083E-3</v>
      </c>
    </row>
    <row r="230" spans="1:23" ht="23.1" customHeight="1">
      <c r="A230" s="1502"/>
      <c r="B230" s="1274" t="s">
        <v>11</v>
      </c>
      <c r="C230" s="1250">
        <v>195629</v>
      </c>
      <c r="D230" s="1250">
        <v>118142</v>
      </c>
      <c r="E230" s="1250">
        <v>23</v>
      </c>
      <c r="F230" s="1250">
        <v>44031</v>
      </c>
      <c r="G230" s="1250">
        <v>14390</v>
      </c>
      <c r="H230" s="1250">
        <v>14513</v>
      </c>
      <c r="I230" s="1275">
        <v>4530</v>
      </c>
      <c r="J230" s="1177">
        <v>1422</v>
      </c>
      <c r="K230" s="1276">
        <v>1229.6458333333333</v>
      </c>
      <c r="L230" s="1422" t="s">
        <v>140</v>
      </c>
      <c r="M230" s="448">
        <v>14676</v>
      </c>
      <c r="N230" s="448">
        <v>52.296296296296298</v>
      </c>
      <c r="O230" s="1385">
        <v>11.134615384615385</v>
      </c>
      <c r="P230" s="1157">
        <v>7.6450381679389317</v>
      </c>
      <c r="Q230" s="756">
        <v>0.60390841848601173</v>
      </c>
      <c r="R230" s="1387">
        <v>1.175694810074171E-4</v>
      </c>
      <c r="S230" s="1387">
        <v>0.22507399209728618</v>
      </c>
      <c r="T230" s="1387">
        <v>7.3557601378118787E-2</v>
      </c>
      <c r="U230" s="1387">
        <v>7.4186342515680195E-2</v>
      </c>
      <c r="V230" s="1387">
        <v>2.315607604189563E-2</v>
      </c>
      <c r="W230" s="813">
        <v>7.2688609561977011E-3</v>
      </c>
    </row>
    <row r="231" spans="1:23" ht="23.1" customHeight="1">
      <c r="A231" s="1502"/>
      <c r="B231" s="747" t="s">
        <v>43</v>
      </c>
      <c r="C231" s="1229">
        <v>59892</v>
      </c>
      <c r="D231" s="1228">
        <v>33911</v>
      </c>
      <c r="E231" s="1228">
        <v>186</v>
      </c>
      <c r="F231" s="1228">
        <v>13370</v>
      </c>
      <c r="G231" s="1228">
        <v>6219</v>
      </c>
      <c r="H231" s="1222">
        <v>4434</v>
      </c>
      <c r="I231" s="1272">
        <v>1262</v>
      </c>
      <c r="J231" s="996">
        <v>510</v>
      </c>
      <c r="K231" s="1273">
        <v>126.96603773584906</v>
      </c>
      <c r="L231" s="1371">
        <v>92</v>
      </c>
      <c r="M231" s="1371">
        <v>785.47058823529414</v>
      </c>
      <c r="N231" s="439">
        <v>14.625628140703517</v>
      </c>
      <c r="O231" s="439">
        <v>4.4740740740740739</v>
      </c>
      <c r="P231" s="1176">
        <v>2.063106796116505</v>
      </c>
      <c r="Q231" s="544">
        <v>0.56620249782942633</v>
      </c>
      <c r="R231" s="1383">
        <v>3.105590062111801E-3</v>
      </c>
      <c r="S231" s="1383">
        <v>0.22323515661524077</v>
      </c>
      <c r="T231" s="1383">
        <v>0.10383690643157684</v>
      </c>
      <c r="U231" s="1383">
        <v>7.4033259867761977E-2</v>
      </c>
      <c r="V231" s="1383">
        <v>2.1071261604220931E-2</v>
      </c>
      <c r="W231" s="536">
        <v>8.5153275896613905E-3</v>
      </c>
    </row>
    <row r="232" spans="1:23" ht="23.1" customHeight="1">
      <c r="A232" s="1502"/>
      <c r="B232" s="747" t="s">
        <v>35</v>
      </c>
      <c r="C232" s="1229">
        <v>62114</v>
      </c>
      <c r="D232" s="1228">
        <v>32414</v>
      </c>
      <c r="E232" s="1228">
        <v>1323</v>
      </c>
      <c r="F232" s="1228">
        <v>13688</v>
      </c>
      <c r="G232" s="1228">
        <v>7815</v>
      </c>
      <c r="H232" s="1222">
        <v>3888</v>
      </c>
      <c r="I232" s="1272">
        <v>2096</v>
      </c>
      <c r="J232" s="996">
        <v>890</v>
      </c>
      <c r="K232" s="1273">
        <v>48.867692307692309</v>
      </c>
      <c r="L232" s="1371" t="s">
        <v>140</v>
      </c>
      <c r="M232" s="1371">
        <v>3421</v>
      </c>
      <c r="N232" s="439">
        <v>7.7710437710437716</v>
      </c>
      <c r="O232" s="439">
        <v>1.5612648221343872</v>
      </c>
      <c r="P232" s="1176">
        <v>1.7115135834411386</v>
      </c>
      <c r="Q232" s="544">
        <v>0.52184692661879772</v>
      </c>
      <c r="R232" s="1383">
        <v>2.1299545996071739E-2</v>
      </c>
      <c r="S232" s="1383">
        <v>0.22036899893743761</v>
      </c>
      <c r="T232" s="1383">
        <v>0.12581704607656888</v>
      </c>
      <c r="U232" s="1383">
        <v>6.2594584151721033E-2</v>
      </c>
      <c r="V232" s="1383">
        <v>3.3744405448047139E-2</v>
      </c>
      <c r="W232" s="536">
        <v>1.4328492771355894E-2</v>
      </c>
    </row>
    <row r="233" spans="1:23" ht="23.1" customHeight="1">
      <c r="A233" s="1502"/>
      <c r="B233" s="747" t="s">
        <v>373</v>
      </c>
      <c r="C233" s="1229">
        <v>62604</v>
      </c>
      <c r="D233" s="1228">
        <v>32098</v>
      </c>
      <c r="E233" s="1228">
        <v>4402</v>
      </c>
      <c r="F233" s="1228">
        <v>13313</v>
      </c>
      <c r="G233" s="1228">
        <v>7454</v>
      </c>
      <c r="H233" s="1222">
        <v>2559</v>
      </c>
      <c r="I233" s="1272">
        <v>1160</v>
      </c>
      <c r="J233" s="996">
        <v>1618</v>
      </c>
      <c r="K233" s="1273">
        <v>11.632034632034632</v>
      </c>
      <c r="L233" s="1371" t="s">
        <v>140</v>
      </c>
      <c r="M233" s="1371">
        <v>1900.8571428571429</v>
      </c>
      <c r="N233" s="439">
        <v>2.1045397750937109</v>
      </c>
      <c r="O233" s="439">
        <v>0.51959619952494052</v>
      </c>
      <c r="P233" s="1176">
        <v>0.2831858407079646</v>
      </c>
      <c r="Q233" s="544">
        <v>0.51271484250207655</v>
      </c>
      <c r="R233" s="1383">
        <v>7.0314995846910741E-2</v>
      </c>
      <c r="S233" s="1383">
        <v>0.21265414350520734</v>
      </c>
      <c r="T233" s="1383">
        <v>0.11906587438502332</v>
      </c>
      <c r="U233" s="1383">
        <v>4.0875982365344066E-2</v>
      </c>
      <c r="V233" s="1383">
        <v>1.8529167465337677E-2</v>
      </c>
      <c r="W233" s="536">
        <v>2.5844993930100313E-2</v>
      </c>
    </row>
    <row r="234" spans="1:23" ht="23.1" customHeight="1">
      <c r="A234" s="1502"/>
      <c r="B234" s="1274" t="s">
        <v>57</v>
      </c>
      <c r="C234" s="1250">
        <v>184610</v>
      </c>
      <c r="D234" s="1250">
        <v>98423</v>
      </c>
      <c r="E234" s="1250">
        <v>5911</v>
      </c>
      <c r="F234" s="1250">
        <v>40371</v>
      </c>
      <c r="G234" s="1250">
        <v>21488</v>
      </c>
      <c r="H234" s="1250">
        <v>10881</v>
      </c>
      <c r="I234" s="1275">
        <v>4518</v>
      </c>
      <c r="J234" s="1177">
        <v>3018</v>
      </c>
      <c r="K234" s="1276">
        <v>27.478877314814813</v>
      </c>
      <c r="L234" s="448">
        <v>2954.5</v>
      </c>
      <c r="M234" s="448">
        <v>1440.8214285714287</v>
      </c>
      <c r="N234" s="448">
        <v>4.8233062330623309</v>
      </c>
      <c r="O234" s="1385">
        <v>1.7121136590229313</v>
      </c>
      <c r="P234" s="1157">
        <v>1.1627573001436096</v>
      </c>
      <c r="Q234" s="756">
        <v>0.53314013325388654</v>
      </c>
      <c r="R234" s="1387">
        <v>3.2018850549807701E-2</v>
      </c>
      <c r="S234" s="1387">
        <v>0.21868262824332377</v>
      </c>
      <c r="T234" s="1387">
        <v>0.11639672823790694</v>
      </c>
      <c r="U234" s="1387">
        <v>5.8940469097015329E-2</v>
      </c>
      <c r="V234" s="1387">
        <v>2.4473213802069228E-2</v>
      </c>
      <c r="W234" s="813">
        <v>1.6347976815990466E-2</v>
      </c>
    </row>
    <row r="235" spans="1:23" ht="23.1" customHeight="1">
      <c r="A235" s="1502"/>
      <c r="B235" s="747" t="s">
        <v>361</v>
      </c>
      <c r="C235" s="1229">
        <v>66027</v>
      </c>
      <c r="D235" s="1228">
        <v>32554</v>
      </c>
      <c r="E235" s="1228">
        <v>4144</v>
      </c>
      <c r="F235" s="1228">
        <v>14426</v>
      </c>
      <c r="G235" s="1228">
        <v>7444</v>
      </c>
      <c r="H235" s="1222">
        <v>4000</v>
      </c>
      <c r="I235" s="1272">
        <v>1353</v>
      </c>
      <c r="J235" s="996">
        <v>2106</v>
      </c>
      <c r="K235" s="1273">
        <v>2.9297440849831</v>
      </c>
      <c r="L235" s="1371" t="s">
        <v>140</v>
      </c>
      <c r="M235" s="1371">
        <v>103.53623188405797</v>
      </c>
      <c r="N235" s="439">
        <v>1.2004138338752588</v>
      </c>
      <c r="O235" s="439">
        <v>1.0181634712411705</v>
      </c>
      <c r="P235" s="1176">
        <v>0.25977653631284925</v>
      </c>
      <c r="Q235" s="544">
        <v>0.49304072576370273</v>
      </c>
      <c r="R235" s="1383">
        <v>6.2762203341057449E-2</v>
      </c>
      <c r="S235" s="1383">
        <v>0.21848637678525451</v>
      </c>
      <c r="T235" s="1383">
        <v>0.11274175715994972</v>
      </c>
      <c r="U235" s="1383">
        <v>6.0581277356233053E-2</v>
      </c>
      <c r="V235" s="1383">
        <v>2.0491617065745833E-2</v>
      </c>
      <c r="W235" s="536">
        <v>3.1896042528056702E-2</v>
      </c>
    </row>
    <row r="236" spans="1:23" ht="23.1" customHeight="1">
      <c r="A236" s="1502"/>
      <c r="B236" s="747" t="s">
        <v>47</v>
      </c>
      <c r="C236" s="1229">
        <v>66613</v>
      </c>
      <c r="D236" s="1228">
        <v>32881</v>
      </c>
      <c r="E236" s="1228">
        <v>5926</v>
      </c>
      <c r="F236" s="1228">
        <v>13229</v>
      </c>
      <c r="G236" s="1228">
        <v>6414</v>
      </c>
      <c r="H236" s="1222">
        <v>4977</v>
      </c>
      <c r="I236" s="1272">
        <v>970</v>
      </c>
      <c r="J236" s="996">
        <v>2216</v>
      </c>
      <c r="K236" s="1273">
        <v>3.3568305286868956</v>
      </c>
      <c r="L236" s="1371" t="s">
        <v>140</v>
      </c>
      <c r="M236" s="1371">
        <v>42.232026143790847</v>
      </c>
      <c r="N236" s="439">
        <v>1.452772466539197</v>
      </c>
      <c r="O236" s="439">
        <v>1.7376237623762378</v>
      </c>
      <c r="P236" s="1176">
        <v>-0.24747866563227305</v>
      </c>
      <c r="Q236" s="544">
        <v>0.49361235794814828</v>
      </c>
      <c r="R236" s="1383">
        <v>8.8961614099349981E-2</v>
      </c>
      <c r="S236" s="1383">
        <v>0.19859486886943989</v>
      </c>
      <c r="T236" s="1383">
        <v>9.6287511446714602E-2</v>
      </c>
      <c r="U236" s="1383">
        <v>7.4715145692282284E-2</v>
      </c>
      <c r="V236" s="1383">
        <v>1.456172218636002E-2</v>
      </c>
      <c r="W236" s="536">
        <v>3.3266779757704951E-2</v>
      </c>
    </row>
    <row r="237" spans="1:23" ht="23.1" customHeight="1">
      <c r="A237" s="1502"/>
      <c r="B237" s="747" t="s">
        <v>39</v>
      </c>
      <c r="C237" s="1226">
        <v>70895</v>
      </c>
      <c r="D237" s="1228">
        <v>31901</v>
      </c>
      <c r="E237" s="1228">
        <v>8248</v>
      </c>
      <c r="F237" s="1228">
        <v>13407</v>
      </c>
      <c r="G237" s="1228">
        <v>8038</v>
      </c>
      <c r="H237" s="1222">
        <v>5303</v>
      </c>
      <c r="I237" s="1272">
        <v>2018</v>
      </c>
      <c r="J237" s="996">
        <v>1980</v>
      </c>
      <c r="K237" s="1273">
        <v>4.2108787977785038</v>
      </c>
      <c r="L237" s="1371" t="s">
        <v>140</v>
      </c>
      <c r="M237" s="1371">
        <v>54.400826446280995</v>
      </c>
      <c r="N237" s="439">
        <v>1.4261998188952609</v>
      </c>
      <c r="O237" s="439">
        <v>2.5329780146568952</v>
      </c>
      <c r="P237" s="1176">
        <v>0.74115616911130289</v>
      </c>
      <c r="Q237" s="544">
        <v>0.44997531560758869</v>
      </c>
      <c r="R237" s="1383">
        <v>0.11634106777628887</v>
      </c>
      <c r="S237" s="1383">
        <v>0.18911065660483814</v>
      </c>
      <c r="T237" s="1383">
        <v>0.11337894068693138</v>
      </c>
      <c r="U237" s="1383">
        <v>7.4800761689822984E-2</v>
      </c>
      <c r="V237" s="1383">
        <v>2.8464630792016363E-2</v>
      </c>
      <c r="W237" s="536">
        <v>2.7928626842513578E-2</v>
      </c>
    </row>
    <row r="238" spans="1:23" ht="23.1" customHeight="1">
      <c r="A238" s="1502"/>
      <c r="B238" s="1274" t="s">
        <v>14</v>
      </c>
      <c r="C238" s="1250">
        <v>203535</v>
      </c>
      <c r="D238" s="1250">
        <v>97336</v>
      </c>
      <c r="E238" s="1250">
        <v>18318</v>
      </c>
      <c r="F238" s="1250">
        <v>41062</v>
      </c>
      <c r="G238" s="1250">
        <v>21896</v>
      </c>
      <c r="H238" s="1250">
        <v>14280</v>
      </c>
      <c r="I238" s="1275">
        <v>4341</v>
      </c>
      <c r="J238" s="1177">
        <v>6302</v>
      </c>
      <c r="K238" s="1276">
        <v>3.4338359221974217</v>
      </c>
      <c r="L238" s="1422" t="s">
        <v>135</v>
      </c>
      <c r="M238" s="448">
        <v>58.857142857142854</v>
      </c>
      <c r="N238" s="448">
        <v>1.3516271077220492</v>
      </c>
      <c r="O238" s="1385">
        <v>1.693831352574986</v>
      </c>
      <c r="P238" s="1157">
        <v>0.23253833049403738</v>
      </c>
      <c r="Q238" s="756">
        <v>0.47822733190851696</v>
      </c>
      <c r="R238" s="1387">
        <v>8.9999263026015186E-2</v>
      </c>
      <c r="S238" s="1387">
        <v>0.20174417176407006</v>
      </c>
      <c r="T238" s="1387">
        <v>0.10757854914388189</v>
      </c>
      <c r="U238" s="1387">
        <v>7.0159923354705583E-2</v>
      </c>
      <c r="V238" s="1387">
        <v>2.1328027120642641E-2</v>
      </c>
      <c r="W238" s="813">
        <v>3.0962733682167686E-2</v>
      </c>
    </row>
    <row r="239" spans="1:23" ht="23.1" customHeight="1">
      <c r="A239" s="1502"/>
      <c r="B239" s="747" t="s">
        <v>49</v>
      </c>
      <c r="C239" s="1226">
        <v>84578</v>
      </c>
      <c r="D239" s="1228">
        <v>38921</v>
      </c>
      <c r="E239" s="1228">
        <v>7905</v>
      </c>
      <c r="F239" s="1228">
        <v>21485</v>
      </c>
      <c r="G239" s="1228">
        <v>7995</v>
      </c>
      <c r="H239" s="1222">
        <v>4814</v>
      </c>
      <c r="I239" s="1272">
        <v>2199</v>
      </c>
      <c r="J239" s="996">
        <v>1259</v>
      </c>
      <c r="K239" s="1273">
        <v>3.4028280542986424</v>
      </c>
      <c r="L239" s="1371" t="s">
        <v>140</v>
      </c>
      <c r="M239" s="1371">
        <v>5.4038748137108792</v>
      </c>
      <c r="N239" s="439">
        <v>0.66631929970821169</v>
      </c>
      <c r="O239" s="439">
        <v>1.2174113311837864</v>
      </c>
      <c r="P239" s="1176">
        <v>0.54099509460406447</v>
      </c>
      <c r="Q239" s="544">
        <v>0.46017876989287992</v>
      </c>
      <c r="R239" s="1383">
        <v>9.3464021376717346E-2</v>
      </c>
      <c r="S239" s="1383">
        <v>0.25402586961148288</v>
      </c>
      <c r="T239" s="1383">
        <v>9.4528127881955124E-2</v>
      </c>
      <c r="U239" s="1383">
        <v>5.6917874624606873E-2</v>
      </c>
      <c r="V239" s="1383">
        <v>2.5999668944642815E-2</v>
      </c>
      <c r="W239" s="536">
        <v>1.4885667667715008E-2</v>
      </c>
    </row>
    <row r="240" spans="1:23" ht="23.1" customHeight="1">
      <c r="A240" s="1502"/>
      <c r="B240" s="747" t="s">
        <v>50</v>
      </c>
      <c r="C240" s="1226">
        <v>86101</v>
      </c>
      <c r="D240" s="1228">
        <v>46786</v>
      </c>
      <c r="E240" s="1228">
        <v>6914</v>
      </c>
      <c r="F240" s="1228">
        <v>21010</v>
      </c>
      <c r="G240" s="1228">
        <v>4483</v>
      </c>
      <c r="H240" s="1222">
        <v>5389</v>
      </c>
      <c r="I240" s="1272">
        <v>988</v>
      </c>
      <c r="J240" s="996">
        <v>531</v>
      </c>
      <c r="K240" s="1273">
        <v>2.3325735451242968</v>
      </c>
      <c r="L240" s="1371" t="s">
        <v>140</v>
      </c>
      <c r="M240" s="1371">
        <v>2.3514117084064443</v>
      </c>
      <c r="N240" s="439">
        <v>0.59650997150997154</v>
      </c>
      <c r="O240" s="439">
        <v>0.72724358974358982</v>
      </c>
      <c r="P240" s="1176">
        <v>6.109979633401208E-3</v>
      </c>
      <c r="Q240" s="544">
        <v>0.54338509424977643</v>
      </c>
      <c r="R240" s="1383">
        <v>8.0301041799746814E-2</v>
      </c>
      <c r="S240" s="1383">
        <v>0.24401574894600528</v>
      </c>
      <c r="T240" s="1383">
        <v>5.2066758806517927E-2</v>
      </c>
      <c r="U240" s="1383">
        <v>6.2589284677297588E-2</v>
      </c>
      <c r="V240" s="1383">
        <v>1.1474895761953985E-2</v>
      </c>
      <c r="W240" s="536">
        <v>6.1671757587019897E-3</v>
      </c>
    </row>
    <row r="241" spans="1:23" ht="23.1" customHeight="1">
      <c r="A241" s="1502"/>
      <c r="B241" s="747" t="s">
        <v>42</v>
      </c>
      <c r="C241" s="168">
        <v>88240</v>
      </c>
      <c r="D241" s="154">
        <v>52414</v>
      </c>
      <c r="E241" s="154">
        <v>5631</v>
      </c>
      <c r="F241" s="154">
        <v>19149</v>
      </c>
      <c r="G241" s="154">
        <v>3974</v>
      </c>
      <c r="H241" s="155">
        <v>5463</v>
      </c>
      <c r="I241" s="1272">
        <v>970</v>
      </c>
      <c r="J241" s="996">
        <v>639</v>
      </c>
      <c r="K241" s="1273">
        <v>1.2301931750489321</v>
      </c>
      <c r="L241" s="704">
        <v>937.5</v>
      </c>
      <c r="M241" s="704">
        <v>0.81197956093868284</v>
      </c>
      <c r="N241" s="469">
        <v>0.28942245295262814</v>
      </c>
      <c r="O241" s="469">
        <v>0.39468981363288225</v>
      </c>
      <c r="P241" s="1176">
        <v>-0.21393841166936789</v>
      </c>
      <c r="Q241" s="544">
        <v>0.59399365367180412</v>
      </c>
      <c r="R241" s="530">
        <v>6.3814596554850403E-2</v>
      </c>
      <c r="S241" s="530">
        <v>0.21701042611060745</v>
      </c>
      <c r="T241" s="530">
        <v>4.5036264732547598E-2</v>
      </c>
      <c r="U241" s="530">
        <v>6.1910698096101544E-2</v>
      </c>
      <c r="V241" s="530">
        <v>1.099274705349048E-2</v>
      </c>
      <c r="W241" s="536">
        <v>7.2416137805983681E-3</v>
      </c>
    </row>
    <row r="242" spans="1:23" ht="23.1" customHeight="1">
      <c r="A242" s="1502"/>
      <c r="B242" s="1274" t="s">
        <v>15</v>
      </c>
      <c r="C242" s="225">
        <v>258919</v>
      </c>
      <c r="D242" s="225">
        <v>138121</v>
      </c>
      <c r="E242" s="225">
        <v>20450</v>
      </c>
      <c r="F242" s="225">
        <v>61644</v>
      </c>
      <c r="G242" s="225">
        <v>16452</v>
      </c>
      <c r="H242" s="225">
        <v>15666</v>
      </c>
      <c r="I242" s="1275">
        <v>4157</v>
      </c>
      <c r="J242" s="1177">
        <v>2429</v>
      </c>
      <c r="K242" s="1276">
        <v>1.9779651150255493</v>
      </c>
      <c r="L242" s="470">
        <v>3407.3333333333335</v>
      </c>
      <c r="M242" s="470">
        <v>2.0528922345483358</v>
      </c>
      <c r="N242" s="470">
        <v>0.53929640718562877</v>
      </c>
      <c r="O242" s="1156">
        <v>0.70134665508253691</v>
      </c>
      <c r="P242" s="1157">
        <v>0.14109250617622848</v>
      </c>
      <c r="Q242" s="756">
        <v>0.53345254693552813</v>
      </c>
      <c r="R242" s="757">
        <v>7.8982229963811074E-2</v>
      </c>
      <c r="S242" s="757">
        <v>0.23808218014127971</v>
      </c>
      <c r="T242" s="757">
        <v>6.354110745059266E-2</v>
      </c>
      <c r="U242" s="757">
        <v>6.0505409027533708E-2</v>
      </c>
      <c r="V242" s="757">
        <v>1.605521417895172E-2</v>
      </c>
      <c r="W242" s="813">
        <v>9.3813123023030361E-3</v>
      </c>
    </row>
    <row r="243" spans="1:23" ht="23.1" customHeight="1">
      <c r="A243" s="1502"/>
      <c r="B243" s="1442" t="s">
        <v>384</v>
      </c>
      <c r="C243" s="161">
        <v>844115</v>
      </c>
      <c r="D243" s="162">
        <v>452022</v>
      </c>
      <c r="E243" s="162">
        <v>44702</v>
      </c>
      <c r="F243" s="162">
        <v>187108</v>
      </c>
      <c r="G243" s="162">
        <v>74226</v>
      </c>
      <c r="H243" s="162">
        <v>55340</v>
      </c>
      <c r="I243" s="1439">
        <v>17546</v>
      </c>
      <c r="J243" s="1254">
        <v>13171</v>
      </c>
      <c r="K243" s="1440">
        <v>5.2880393957098741</v>
      </c>
      <c r="L243" s="540">
        <v>5586.75</v>
      </c>
      <c r="M243" s="477">
        <v>7.948682385575589</v>
      </c>
      <c r="N243" s="477">
        <v>2.0980424892524732</v>
      </c>
      <c r="O243" s="524">
        <v>1.806715017497591</v>
      </c>
      <c r="P243" s="1441">
        <v>0.79480360065466438</v>
      </c>
      <c r="Q243" s="541">
        <v>0.53549812525544505</v>
      </c>
      <c r="R243" s="542">
        <v>5.2957239238729317E-2</v>
      </c>
      <c r="S243" s="543">
        <v>0.22166174040267025</v>
      </c>
      <c r="T243" s="543">
        <v>8.7933516167820733E-2</v>
      </c>
      <c r="U243" s="523">
        <v>6.5559787469716801E-2</v>
      </c>
      <c r="V243" s="543">
        <v>2.0786267274008872E-2</v>
      </c>
      <c r="W243" s="785">
        <v>1.5603324191608963E-2</v>
      </c>
    </row>
    <row r="244" spans="1:23" ht="23.1" customHeight="1">
      <c r="A244" s="1503">
        <v>2024</v>
      </c>
      <c r="B244" s="747" t="s">
        <v>30</v>
      </c>
      <c r="C244" s="153">
        <v>120327</v>
      </c>
      <c r="D244" s="154">
        <v>70200</v>
      </c>
      <c r="E244" s="154">
        <v>6872</v>
      </c>
      <c r="F244" s="154">
        <v>27701</v>
      </c>
      <c r="G244" s="154">
        <v>5697</v>
      </c>
      <c r="H244" s="155">
        <v>7529</v>
      </c>
      <c r="I244" s="1272">
        <v>1618</v>
      </c>
      <c r="J244" s="996">
        <v>710</v>
      </c>
      <c r="K244" s="1444">
        <v>1.0250973604500215</v>
      </c>
      <c r="L244" s="704" t="s">
        <v>140</v>
      </c>
      <c r="M244" s="704">
        <v>0.86025115841783628</v>
      </c>
      <c r="N244" s="469">
        <v>0.20139181779839732</v>
      </c>
      <c r="O244" s="469">
        <v>0.65837004405286348</v>
      </c>
      <c r="P244" s="1176">
        <v>-0.12917115177610339</v>
      </c>
      <c r="Q244" s="544">
        <v>0.58341020718541969</v>
      </c>
      <c r="R244" s="530">
        <v>5.7111039085159604E-2</v>
      </c>
      <c r="S244" s="530">
        <v>0.23021433261030358</v>
      </c>
      <c r="T244" s="530">
        <v>4.7345982198509065E-2</v>
      </c>
      <c r="U244" s="530">
        <v>6.2571160254971864E-2</v>
      </c>
      <c r="V244" s="530">
        <v>1.34466911000856E-2</v>
      </c>
      <c r="W244" s="536">
        <v>5.9005875655505418E-3</v>
      </c>
    </row>
    <row r="245" spans="1:23" ht="23.1" customHeight="1">
      <c r="A245" s="1503"/>
      <c r="B245" s="747" t="s">
        <v>28</v>
      </c>
      <c r="C245" s="153">
        <v>110683</v>
      </c>
      <c r="D245" s="154">
        <v>62988</v>
      </c>
      <c r="E245" s="154">
        <v>8191</v>
      </c>
      <c r="F245" s="154">
        <v>24398</v>
      </c>
      <c r="G245" s="154">
        <v>4664</v>
      </c>
      <c r="H245" s="155">
        <v>8172</v>
      </c>
      <c r="I245" s="1272">
        <v>1566</v>
      </c>
      <c r="J245" s="996">
        <v>704</v>
      </c>
      <c r="K245" s="1444">
        <v>0.42972580352278911</v>
      </c>
      <c r="L245" s="704" t="s">
        <v>140</v>
      </c>
      <c r="M245" s="704">
        <v>0.46940496265960019</v>
      </c>
      <c r="N245" s="469">
        <v>-3.2967032967032961E-2</v>
      </c>
      <c r="O245" s="469">
        <v>0.45280000000000009</v>
      </c>
      <c r="P245" s="1176">
        <v>-6.3956963538553513E-2</v>
      </c>
      <c r="Q245" s="544">
        <v>0.56908468328469597</v>
      </c>
      <c r="R245" s="530">
        <v>7.4004137943496293E-2</v>
      </c>
      <c r="S245" s="530">
        <v>0.22043132188321604</v>
      </c>
      <c r="T245" s="530">
        <v>4.2138359097603065E-2</v>
      </c>
      <c r="U245" s="530">
        <v>7.3832476532078098E-2</v>
      </c>
      <c r="V245" s="530">
        <v>1.414851422531012E-2</v>
      </c>
      <c r="W245" s="536">
        <v>6.3605070336004623E-3</v>
      </c>
    </row>
    <row r="246" spans="1:23" ht="23.1" customHeight="1">
      <c r="A246" s="1503"/>
      <c r="B246" s="747" t="s">
        <v>32</v>
      </c>
      <c r="C246" s="1229">
        <v>98840</v>
      </c>
      <c r="D246" s="1228">
        <v>56106</v>
      </c>
      <c r="E246" s="1228">
        <v>9754</v>
      </c>
      <c r="F246" s="1228">
        <v>18917</v>
      </c>
      <c r="G246" s="1228">
        <v>5188</v>
      </c>
      <c r="H246" s="1222">
        <v>7342</v>
      </c>
      <c r="I246" s="1272">
        <v>980</v>
      </c>
      <c r="J246" s="996">
        <v>553</v>
      </c>
      <c r="K246" s="1273">
        <v>0.42325156642398731</v>
      </c>
      <c r="L246" s="1371">
        <v>423.08695652173913</v>
      </c>
      <c r="M246" s="1371">
        <v>0.50901403956604985</v>
      </c>
      <c r="N246" s="439">
        <v>7.5233160621761552E-2</v>
      </c>
      <c r="O246" s="439">
        <v>0.68859245630174803</v>
      </c>
      <c r="P246" s="1176">
        <v>-1.9019019019019034E-2</v>
      </c>
      <c r="Q246" s="544">
        <v>0.56764467826790777</v>
      </c>
      <c r="R246" s="1383">
        <v>9.8684743019020638E-2</v>
      </c>
      <c r="S246" s="1383">
        <v>0.19139012545528125</v>
      </c>
      <c r="T246" s="1383">
        <v>5.2488870902468635E-2</v>
      </c>
      <c r="U246" s="1383">
        <v>7.4281667341157431E-2</v>
      </c>
      <c r="V246" s="1383">
        <v>9.9150141643059488E-3</v>
      </c>
      <c r="W246" s="536">
        <v>5.5949008498583572E-3</v>
      </c>
    </row>
    <row r="247" spans="1:23" ht="23.1" customHeight="1">
      <c r="A247" s="1503"/>
      <c r="B247" s="1274" t="s">
        <v>11</v>
      </c>
      <c r="C247" s="1250">
        <v>329850</v>
      </c>
      <c r="D247" s="1250">
        <v>189294</v>
      </c>
      <c r="E247" s="1250">
        <v>24817</v>
      </c>
      <c r="F247" s="1250">
        <v>71016</v>
      </c>
      <c r="G247" s="1250">
        <v>15549</v>
      </c>
      <c r="H247" s="1250">
        <v>23043</v>
      </c>
      <c r="I247" s="1275">
        <v>4164</v>
      </c>
      <c r="J247" s="1177">
        <v>1967</v>
      </c>
      <c r="K247" s="1276">
        <v>0.60225829933469899</v>
      </c>
      <c r="L247" s="448">
        <v>1078</v>
      </c>
      <c r="M247" s="448">
        <v>0.61286366423656058</v>
      </c>
      <c r="N247" s="448">
        <v>8.0542043085475967E-2</v>
      </c>
      <c r="O247" s="1385">
        <v>0.58774891476607172</v>
      </c>
      <c r="P247" s="1157">
        <v>-8.079470198675498E-2</v>
      </c>
      <c r="Q247" s="756">
        <v>0.57387903592542067</v>
      </c>
      <c r="R247" s="1387">
        <v>7.5237229043504619E-2</v>
      </c>
      <c r="S247" s="1387">
        <v>0.21529786266484766</v>
      </c>
      <c r="T247" s="1387">
        <v>4.7139608913142339E-2</v>
      </c>
      <c r="U247" s="1387">
        <v>6.9859026830377438E-2</v>
      </c>
      <c r="V247" s="1387">
        <v>1.2623919963619827E-2</v>
      </c>
      <c r="W247" s="813">
        <v>5.963316659087464E-3</v>
      </c>
    </row>
    <row r="248" spans="1:23" ht="23.1" customHeight="1">
      <c r="A248" s="1503"/>
      <c r="B248" s="747" t="s">
        <v>43</v>
      </c>
      <c r="C248" s="1229">
        <v>87974</v>
      </c>
      <c r="D248" s="1228">
        <v>44173</v>
      </c>
      <c r="E248" s="1228">
        <v>12290</v>
      </c>
      <c r="F248" s="1228">
        <v>16237</v>
      </c>
      <c r="G248" s="1228">
        <v>7046</v>
      </c>
      <c r="H248" s="1222">
        <v>6316</v>
      </c>
      <c r="I248" s="1272">
        <v>1519</v>
      </c>
      <c r="J248" s="996">
        <v>393</v>
      </c>
      <c r="K248" s="1273">
        <v>0.30261567043142334</v>
      </c>
      <c r="L248" s="1371">
        <v>65.075268817204304</v>
      </c>
      <c r="M248" s="1371">
        <v>0.21443530291697832</v>
      </c>
      <c r="N248" s="439">
        <v>0.13297957871040356</v>
      </c>
      <c r="O248" s="439">
        <v>0.42444745151105101</v>
      </c>
      <c r="P248" s="1176">
        <v>0.20364500792393025</v>
      </c>
      <c r="Q248" s="544">
        <v>0.50211426103166845</v>
      </c>
      <c r="R248" s="1383">
        <v>0.13970036601723237</v>
      </c>
      <c r="S248" s="1383">
        <v>0.18456589446882032</v>
      </c>
      <c r="T248" s="1383">
        <v>8.009184531793484E-2</v>
      </c>
      <c r="U248" s="1383">
        <v>7.179393911837588E-2</v>
      </c>
      <c r="V248" s="1383">
        <v>1.7266465091958987E-2</v>
      </c>
      <c r="W248" s="536">
        <v>4.4672289540091392E-3</v>
      </c>
    </row>
    <row r="249" spans="1:23" ht="23.1" customHeight="1">
      <c r="A249" s="1503"/>
      <c r="B249" s="747" t="s">
        <v>35</v>
      </c>
      <c r="C249" s="1229">
        <v>84616</v>
      </c>
      <c r="D249" s="1228">
        <v>36234</v>
      </c>
      <c r="E249" s="1228">
        <v>14777</v>
      </c>
      <c r="F249" s="1228">
        <v>16112</v>
      </c>
      <c r="G249" s="1228">
        <v>9094</v>
      </c>
      <c r="H249" s="1222">
        <v>6475</v>
      </c>
      <c r="I249" s="1272">
        <v>1719</v>
      </c>
      <c r="J249" s="996">
        <v>205</v>
      </c>
      <c r="K249" s="1273">
        <v>0.1178503115937557</v>
      </c>
      <c r="L249" s="1371">
        <v>10.169312169312169</v>
      </c>
      <c r="M249" s="1371">
        <v>0.17708942139099948</v>
      </c>
      <c r="N249" s="439">
        <v>0.16365962891874597</v>
      </c>
      <c r="O249" s="439">
        <v>0.66538065843621408</v>
      </c>
      <c r="P249" s="1176">
        <v>-0.17986641221374045</v>
      </c>
      <c r="Q249" s="544">
        <v>0.42821688569537675</v>
      </c>
      <c r="R249" s="1383">
        <v>0.17463600264725349</v>
      </c>
      <c r="S249" s="1383">
        <v>0.19041316063155905</v>
      </c>
      <c r="T249" s="1383">
        <v>0.10747376382717216</v>
      </c>
      <c r="U249" s="1383">
        <v>7.6522170747849103E-2</v>
      </c>
      <c r="V249" s="1383">
        <v>2.0315306797768745E-2</v>
      </c>
      <c r="W249" s="536">
        <v>2.4227096530207051E-3</v>
      </c>
    </row>
    <row r="250" spans="1:23" ht="23.1" customHeight="1">
      <c r="A250" s="1503"/>
      <c r="B250" s="747" t="s">
        <v>373</v>
      </c>
      <c r="C250" s="1229">
        <v>72773</v>
      </c>
      <c r="D250" s="1228">
        <v>31244</v>
      </c>
      <c r="E250" s="1228">
        <v>15638</v>
      </c>
      <c r="F250" s="1228">
        <v>12686</v>
      </c>
      <c r="G250" s="1228">
        <v>6386</v>
      </c>
      <c r="H250" s="1222">
        <v>5645</v>
      </c>
      <c r="I250" s="1272">
        <v>1006</v>
      </c>
      <c r="J250" s="996">
        <v>168</v>
      </c>
      <c r="K250" s="1273">
        <v>-2.6606019066608533E-2</v>
      </c>
      <c r="L250" s="1371">
        <v>2.5524761472058155</v>
      </c>
      <c r="M250" s="1371">
        <v>-4.7096822654548176E-2</v>
      </c>
      <c r="N250" s="439">
        <v>-0.1432787764958412</v>
      </c>
      <c r="O250" s="439">
        <v>1.205939820242282</v>
      </c>
      <c r="P250" s="1176">
        <v>-0.13275862068965516</v>
      </c>
      <c r="Q250" s="544">
        <v>0.42933505558380169</v>
      </c>
      <c r="R250" s="1383">
        <v>0.21488738955381803</v>
      </c>
      <c r="S250" s="1383">
        <v>0.17432289448009564</v>
      </c>
      <c r="T250" s="1383">
        <v>8.7752325725200281E-2</v>
      </c>
      <c r="U250" s="1383">
        <v>7.7569977876410207E-2</v>
      </c>
      <c r="V250" s="1383">
        <v>1.3823808280543607E-2</v>
      </c>
      <c r="W250" s="536">
        <v>2.308548500130543E-3</v>
      </c>
    </row>
    <row r="251" spans="1:23" ht="23.1" customHeight="1">
      <c r="A251" s="1503"/>
      <c r="B251" s="1274" t="s">
        <v>57</v>
      </c>
      <c r="C251" s="1250">
        <v>245363</v>
      </c>
      <c r="D251" s="1250">
        <v>111651</v>
      </c>
      <c r="E251" s="1250">
        <v>42705</v>
      </c>
      <c r="F251" s="1250">
        <v>45035</v>
      </c>
      <c r="G251" s="1250">
        <v>22526</v>
      </c>
      <c r="H251" s="1250">
        <v>18436</v>
      </c>
      <c r="I251" s="1275">
        <v>4244</v>
      </c>
      <c r="J251" s="1177">
        <v>766</v>
      </c>
      <c r="K251" s="1276">
        <v>0.134399479796389</v>
      </c>
      <c r="L251" s="448">
        <v>6.2246658771781425</v>
      </c>
      <c r="M251" s="448">
        <v>0.11552847340913042</v>
      </c>
      <c r="N251" s="448">
        <v>4.8306031273268824E-2</v>
      </c>
      <c r="O251" s="1385">
        <v>0.69432956529730716</v>
      </c>
      <c r="P251" s="1157">
        <v>-6.0646303674192104E-2</v>
      </c>
      <c r="Q251" s="756">
        <v>0.45504415906228729</v>
      </c>
      <c r="R251" s="1387">
        <v>0.1740482468831894</v>
      </c>
      <c r="S251" s="1387">
        <v>0.18354438118216684</v>
      </c>
      <c r="T251" s="1387">
        <v>9.1806833141101149E-2</v>
      </c>
      <c r="U251" s="1387">
        <v>7.5137653191393969E-2</v>
      </c>
      <c r="V251" s="1387">
        <v>1.7296821444146019E-2</v>
      </c>
      <c r="W251" s="813">
        <v>3.1219050957153279E-3</v>
      </c>
    </row>
    <row r="252" spans="1:23" ht="23.1" customHeight="1">
      <c r="A252" s="1503"/>
      <c r="B252" s="747" t="s">
        <v>361</v>
      </c>
      <c r="C252" s="1229">
        <v>74660</v>
      </c>
      <c r="D252" s="1228">
        <v>34372</v>
      </c>
      <c r="E252" s="1228">
        <v>13948</v>
      </c>
      <c r="F252" s="1228">
        <v>12904</v>
      </c>
      <c r="G252" s="1228">
        <v>5905</v>
      </c>
      <c r="H252" s="1222">
        <v>5986</v>
      </c>
      <c r="I252" s="1272">
        <v>1312</v>
      </c>
      <c r="J252" s="996">
        <v>233</v>
      </c>
      <c r="K252" s="1273">
        <v>5.5845671806844077E-2</v>
      </c>
      <c r="L252" s="1371">
        <v>2.365830115830116</v>
      </c>
      <c r="M252" s="1371">
        <v>-0.10550395119922362</v>
      </c>
      <c r="N252" s="439">
        <v>-0.20674368619022032</v>
      </c>
      <c r="O252" s="439">
        <v>0.49649999999999994</v>
      </c>
      <c r="P252" s="1176">
        <v>-3.0303030303030276E-2</v>
      </c>
      <c r="Q252" s="544">
        <v>0.46038039110634876</v>
      </c>
      <c r="R252" s="1383">
        <v>0.18682025180819717</v>
      </c>
      <c r="S252" s="1383">
        <v>0.17283686043396732</v>
      </c>
      <c r="T252" s="1383">
        <v>7.9091883203857488E-2</v>
      </c>
      <c r="U252" s="1383">
        <v>8.017680150013394E-2</v>
      </c>
      <c r="V252" s="1383">
        <v>1.7572997589070452E-2</v>
      </c>
      <c r="W252" s="536">
        <v>3.1208143584248592E-3</v>
      </c>
    </row>
    <row r="253" spans="1:23" ht="23.1" customHeight="1">
      <c r="A253" s="1503"/>
      <c r="B253" s="747" t="s">
        <v>47</v>
      </c>
      <c r="C253" s="1229">
        <v>70156</v>
      </c>
      <c r="D253" s="1228">
        <v>32304</v>
      </c>
      <c r="E253" s="1228">
        <v>14805</v>
      </c>
      <c r="F253" s="1228">
        <v>11616</v>
      </c>
      <c r="G253" s="1228">
        <v>4925</v>
      </c>
      <c r="H253" s="1222">
        <v>5327</v>
      </c>
      <c r="I253" s="1272">
        <v>967</v>
      </c>
      <c r="J253" s="996">
        <v>212</v>
      </c>
      <c r="K253" s="1273">
        <v>-1.7548128098293869E-2</v>
      </c>
      <c r="L253" s="1371">
        <v>1.4983125210934864</v>
      </c>
      <c r="M253" s="1371">
        <v>-0.12192909516970296</v>
      </c>
      <c r="N253" s="439">
        <v>-0.23214842531961333</v>
      </c>
      <c r="O253" s="439">
        <v>7.0323488045006988E-2</v>
      </c>
      <c r="P253" s="1176">
        <v>-3.0927835051546282E-3</v>
      </c>
      <c r="Q253" s="544">
        <v>0.46045954729460059</v>
      </c>
      <c r="R253" s="1383">
        <v>0.21102970522834824</v>
      </c>
      <c r="S253" s="1383">
        <v>0.16557386396031701</v>
      </c>
      <c r="T253" s="1383">
        <v>7.0200695592679177E-2</v>
      </c>
      <c r="U253" s="1383">
        <v>7.5930782826843041E-2</v>
      </c>
      <c r="V253" s="1383">
        <v>1.3783568048349393E-2</v>
      </c>
      <c r="W253" s="536">
        <v>3.021837048862535E-3</v>
      </c>
    </row>
    <row r="254" spans="1:23" ht="23.1" customHeight="1">
      <c r="A254" s="1503"/>
      <c r="B254" s="747" t="s">
        <v>39</v>
      </c>
      <c r="C254" s="1226">
        <v>73502</v>
      </c>
      <c r="D254" s="1228">
        <v>33191</v>
      </c>
      <c r="E254" s="1228">
        <v>14796</v>
      </c>
      <c r="F254" s="1228">
        <v>11878</v>
      </c>
      <c r="G254" s="1228">
        <v>7231</v>
      </c>
      <c r="H254" s="1222">
        <v>4591</v>
      </c>
      <c r="I254" s="1272">
        <v>1586</v>
      </c>
      <c r="J254" s="996">
        <v>229</v>
      </c>
      <c r="K254" s="1273">
        <v>4.0437603836870339E-2</v>
      </c>
      <c r="L254" s="1371">
        <v>0.79388942774005811</v>
      </c>
      <c r="M254" s="1371">
        <v>-0.11404490191690908</v>
      </c>
      <c r="N254" s="439">
        <v>-0.10039810898233392</v>
      </c>
      <c r="O254" s="439">
        <v>-0.13426362436356776</v>
      </c>
      <c r="P254" s="1176">
        <v>-0.21407333994053523</v>
      </c>
      <c r="Q254" s="544">
        <v>0.45156594378384263</v>
      </c>
      <c r="R254" s="1383">
        <v>0.20130064488041141</v>
      </c>
      <c r="S254" s="1383">
        <v>0.16160104486952737</v>
      </c>
      <c r="T254" s="1383">
        <v>9.837827542107698E-2</v>
      </c>
      <c r="U254" s="1383">
        <v>6.246088541808386E-2</v>
      </c>
      <c r="V254" s="1383">
        <v>2.157764414573753E-2</v>
      </c>
      <c r="W254" s="536">
        <v>3.115561481320236E-3</v>
      </c>
    </row>
    <row r="255" spans="1:23" ht="23.1" customHeight="1">
      <c r="A255" s="1503"/>
      <c r="B255" s="1274" t="s">
        <v>14</v>
      </c>
      <c r="C255" s="1250">
        <v>218318</v>
      </c>
      <c r="D255" s="1250">
        <v>99867</v>
      </c>
      <c r="E255" s="1250">
        <v>43549</v>
      </c>
      <c r="F255" s="1250">
        <v>36398</v>
      </c>
      <c r="G255" s="1250">
        <v>18061</v>
      </c>
      <c r="H255" s="1250">
        <v>15904</v>
      </c>
      <c r="I255" s="1275">
        <v>3865</v>
      </c>
      <c r="J255" s="1177">
        <v>674</v>
      </c>
      <c r="K255" s="1276">
        <v>2.6002712254458826E-2</v>
      </c>
      <c r="L255" s="1422">
        <v>1.3773883611748006</v>
      </c>
      <c r="M255" s="448">
        <v>-0.11358433588232431</v>
      </c>
      <c r="N255" s="448">
        <v>-0.17514614541468765</v>
      </c>
      <c r="O255" s="1385">
        <v>0.11372549019607847</v>
      </c>
      <c r="P255" s="1157">
        <v>-0.10965215388159411</v>
      </c>
      <c r="Q255" s="756">
        <v>0.45743823230333736</v>
      </c>
      <c r="R255" s="1387">
        <v>0.19947507763904029</v>
      </c>
      <c r="S255" s="1387">
        <v>0.16672010553412911</v>
      </c>
      <c r="T255" s="1387">
        <v>8.2727947306223029E-2</v>
      </c>
      <c r="U255" s="1387">
        <v>7.2847864124808759E-2</v>
      </c>
      <c r="V255" s="1387">
        <v>1.7703533377916619E-2</v>
      </c>
      <c r="W255" s="813">
        <v>3.0872397145448381E-3</v>
      </c>
    </row>
    <row r="256" spans="1:23" ht="23.1" customHeight="1">
      <c r="A256" s="1503"/>
      <c r="B256" s="747" t="s">
        <v>49</v>
      </c>
      <c r="C256" s="1226">
        <v>88200</v>
      </c>
      <c r="D256" s="1228">
        <v>38758</v>
      </c>
      <c r="E256" s="1228">
        <v>17467</v>
      </c>
      <c r="F256" s="1228">
        <v>17575</v>
      </c>
      <c r="G256" s="1228">
        <v>7278</v>
      </c>
      <c r="H256" s="1222">
        <v>4994</v>
      </c>
      <c r="I256" s="1272">
        <v>1707</v>
      </c>
      <c r="J256" s="996">
        <v>421</v>
      </c>
      <c r="K256" s="1273">
        <v>-4.187970504354932E-3</v>
      </c>
      <c r="L256" s="1371">
        <v>1.2096141682479442</v>
      </c>
      <c r="M256" s="1371">
        <v>-0.18198743309285548</v>
      </c>
      <c r="N256" s="439">
        <v>-8.9681050656660433E-2</v>
      </c>
      <c r="O256" s="439">
        <v>3.7390943082675543E-2</v>
      </c>
      <c r="P256" s="1176">
        <v>-0.22373806275579811</v>
      </c>
      <c r="Q256" s="544">
        <v>0.43943310657596374</v>
      </c>
      <c r="R256" s="1383">
        <v>0.19803854875283447</v>
      </c>
      <c r="S256" s="1383">
        <v>0.19926303854875282</v>
      </c>
      <c r="T256" s="1383">
        <v>8.2517006802721088E-2</v>
      </c>
      <c r="U256" s="1383">
        <v>5.6621315192743764E-2</v>
      </c>
      <c r="V256" s="1383">
        <v>1.9353741496598638E-2</v>
      </c>
      <c r="W256" s="536">
        <v>4.7732426303854873E-3</v>
      </c>
    </row>
    <row r="257" spans="1:23" ht="23.1" customHeight="1">
      <c r="A257" s="1503"/>
      <c r="B257" s="747" t="s">
        <v>50</v>
      </c>
      <c r="C257" s="1226">
        <v>81210</v>
      </c>
      <c r="D257" s="1228">
        <v>44760</v>
      </c>
      <c r="E257" s="1228">
        <v>11202</v>
      </c>
      <c r="F257" s="1228">
        <v>14204</v>
      </c>
      <c r="G257" s="1228">
        <v>5321</v>
      </c>
      <c r="H257" s="1222">
        <v>4254</v>
      </c>
      <c r="I257" s="1272">
        <v>893</v>
      </c>
      <c r="J257" s="996">
        <v>576</v>
      </c>
      <c r="K257" s="1273">
        <v>-4.3303552344718499E-2</v>
      </c>
      <c r="L257" s="1371">
        <v>0.62019091698004059</v>
      </c>
      <c r="M257" s="1371">
        <v>-0.32394098048548314</v>
      </c>
      <c r="N257" s="439">
        <v>0.18692839616328349</v>
      </c>
      <c r="O257" s="439">
        <v>-0.21061421413991466</v>
      </c>
      <c r="P257" s="1176">
        <v>-9.6153846153846145E-2</v>
      </c>
      <c r="Q257" s="544">
        <v>0.55116364979682309</v>
      </c>
      <c r="R257" s="1383">
        <v>0.13793867750277058</v>
      </c>
      <c r="S257" s="1383">
        <v>0.17490456840290605</v>
      </c>
      <c r="T257" s="1383">
        <v>6.5521487501539216E-2</v>
      </c>
      <c r="U257" s="1383">
        <v>5.2382711488732914E-2</v>
      </c>
      <c r="V257" s="1383">
        <v>1.0996182736116241E-2</v>
      </c>
      <c r="W257" s="536">
        <v>7.0927225711119321E-3</v>
      </c>
    </row>
    <row r="258" spans="1:23" ht="23.1" customHeight="1">
      <c r="A258" s="1503"/>
      <c r="B258" s="747" t="s">
        <v>42</v>
      </c>
      <c r="C258" s="168">
        <v>83062</v>
      </c>
      <c r="D258" s="154">
        <v>48337</v>
      </c>
      <c r="E258" s="154">
        <v>9913</v>
      </c>
      <c r="F258" s="154">
        <v>12570</v>
      </c>
      <c r="G258" s="154">
        <v>5274</v>
      </c>
      <c r="H258" s="155">
        <v>5463</v>
      </c>
      <c r="I258" s="1272">
        <v>779</v>
      </c>
      <c r="J258" s="996">
        <v>726</v>
      </c>
      <c r="K258" s="1273">
        <v>-7.7784561376731398E-2</v>
      </c>
      <c r="L258" s="704">
        <v>0.76043331557449823</v>
      </c>
      <c r="M258" s="704">
        <v>-0.34356885477048404</v>
      </c>
      <c r="N258" s="469">
        <v>0.32712632108706585</v>
      </c>
      <c r="O258" s="469">
        <v>0</v>
      </c>
      <c r="P258" s="1176">
        <v>-0.19690721649484533</v>
      </c>
      <c r="Q258" s="544">
        <v>0.58193879270906068</v>
      </c>
      <c r="R258" s="530">
        <v>0.11934458597192459</v>
      </c>
      <c r="S258" s="530">
        <v>0.15133273939948472</v>
      </c>
      <c r="T258" s="530">
        <v>6.349473886975994E-2</v>
      </c>
      <c r="U258" s="530">
        <v>6.5770147600587511E-2</v>
      </c>
      <c r="V258" s="530">
        <v>9.3785365148924896E-3</v>
      </c>
      <c r="W258" s="536">
        <v>8.7404589342900477E-3</v>
      </c>
    </row>
    <row r="259" spans="1:23" ht="23.1" customHeight="1">
      <c r="A259" s="1503"/>
      <c r="B259" s="1274" t="s">
        <v>15</v>
      </c>
      <c r="C259" s="225">
        <v>252472</v>
      </c>
      <c r="D259" s="225">
        <v>131855</v>
      </c>
      <c r="E259" s="225">
        <v>38582</v>
      </c>
      <c r="F259" s="225">
        <v>44349</v>
      </c>
      <c r="G259" s="225">
        <v>17873</v>
      </c>
      <c r="H259" s="225">
        <v>14711</v>
      </c>
      <c r="I259" s="1275">
        <v>3379</v>
      </c>
      <c r="J259" s="1177">
        <v>1723</v>
      </c>
      <c r="K259" s="1276">
        <v>-4.5366019649437761E-2</v>
      </c>
      <c r="L259" s="470">
        <v>0.88665036674816622</v>
      </c>
      <c r="M259" s="470">
        <v>-0.2805625851664395</v>
      </c>
      <c r="N259" s="470">
        <v>8.6372477510333168E-2</v>
      </c>
      <c r="O259" s="1156">
        <v>-6.0960040852802266E-2</v>
      </c>
      <c r="P259" s="1157">
        <v>-0.18715419773875386</v>
      </c>
      <c r="Q259" s="756">
        <v>0.52225593333122089</v>
      </c>
      <c r="R259" s="757">
        <v>0.15281694603758039</v>
      </c>
      <c r="S259" s="757">
        <v>0.17565908298742039</v>
      </c>
      <c r="T259" s="757">
        <v>7.0792008618777533E-2</v>
      </c>
      <c r="U259" s="757">
        <v>5.8267847523685794E-2</v>
      </c>
      <c r="V259" s="757">
        <v>1.3383662346715675E-2</v>
      </c>
      <c r="W259" s="813">
        <v>6.8245191545993223E-3</v>
      </c>
    </row>
    <row r="260" spans="1:23" ht="23.1" customHeight="1">
      <c r="A260" s="1503"/>
      <c r="B260" s="1442" t="s">
        <v>403</v>
      </c>
      <c r="C260" s="161">
        <v>1046003</v>
      </c>
      <c r="D260" s="162">
        <v>532667</v>
      </c>
      <c r="E260" s="162">
        <v>149653</v>
      </c>
      <c r="F260" s="162">
        <v>196798</v>
      </c>
      <c r="G260" s="162">
        <v>74009</v>
      </c>
      <c r="H260" s="162">
        <v>72094</v>
      </c>
      <c r="I260" s="1439">
        <v>15652</v>
      </c>
      <c r="J260" s="1254">
        <v>5130</v>
      </c>
      <c r="K260" s="1440">
        <v>0.17840945794673702</v>
      </c>
      <c r="L260" s="540">
        <v>2.3477920450986534</v>
      </c>
      <c r="M260" s="477">
        <v>5.1788272014023917E-2</v>
      </c>
      <c r="N260" s="477">
        <v>-2.9235038935143676E-3</v>
      </c>
      <c r="O260" s="524">
        <v>0.30274665702927361</v>
      </c>
      <c r="P260" s="1441">
        <v>-0.10794483073065086</v>
      </c>
      <c r="Q260" s="541">
        <v>0.50924041326841318</v>
      </c>
      <c r="R260" s="542">
        <v>0.1430712913825295</v>
      </c>
      <c r="S260" s="543">
        <v>0.18814286383499856</v>
      </c>
      <c r="T260" s="543">
        <v>7.075409917562378E-2</v>
      </c>
      <c r="U260" s="523">
        <v>6.8923320487608547E-2</v>
      </c>
      <c r="V260" s="543">
        <v>1.4963628211391362E-2</v>
      </c>
      <c r="W260" s="785">
        <v>4.9043836394350683E-3</v>
      </c>
    </row>
    <row r="261" spans="1:23" ht="23.1" customHeight="1">
      <c r="A261" s="1503">
        <v>2025</v>
      </c>
      <c r="B261" s="747" t="s">
        <v>30</v>
      </c>
      <c r="C261" s="153">
        <v>91608</v>
      </c>
      <c r="D261" s="154">
        <v>50727</v>
      </c>
      <c r="E261" s="154">
        <v>8394</v>
      </c>
      <c r="F261" s="154">
        <v>17934</v>
      </c>
      <c r="G261" s="154">
        <v>7682</v>
      </c>
      <c r="H261" s="155">
        <v>4952</v>
      </c>
      <c r="I261" s="1272">
        <v>1135</v>
      </c>
      <c r="J261" s="996">
        <v>784</v>
      </c>
      <c r="K261" s="1273">
        <v>-0.27739316239316236</v>
      </c>
      <c r="L261" s="704">
        <v>0.22147846332945287</v>
      </c>
      <c r="M261" s="704">
        <v>-0.35258654922204979</v>
      </c>
      <c r="N261" s="469">
        <v>0.34842899771809721</v>
      </c>
      <c r="O261" s="469">
        <v>-0.34227653074777531</v>
      </c>
      <c r="P261" s="1176">
        <v>-0.29851668726823244</v>
      </c>
      <c r="Q261" s="544">
        <v>0.55373984804820542</v>
      </c>
      <c r="R261" s="530">
        <v>9.1629552004191775E-2</v>
      </c>
      <c r="S261" s="530">
        <v>0.1957689284778622</v>
      </c>
      <c r="T261" s="530">
        <v>8.3857305038861241E-2</v>
      </c>
      <c r="U261" s="530">
        <v>5.405641428696184E-2</v>
      </c>
      <c r="V261" s="530">
        <v>1.2389747620295171E-2</v>
      </c>
      <c r="W261" s="536">
        <v>8.5582045236223918E-3</v>
      </c>
    </row>
    <row r="262" spans="1:23" ht="23.1" customHeight="1">
      <c r="A262" s="1503"/>
      <c r="B262" s="747" t="s">
        <v>29</v>
      </c>
      <c r="C262" s="153">
        <v>88537</v>
      </c>
      <c r="D262" s="154">
        <v>48523</v>
      </c>
      <c r="E262" s="154">
        <v>9939</v>
      </c>
      <c r="F262" s="154">
        <v>17795</v>
      </c>
      <c r="G262" s="154">
        <v>5445</v>
      </c>
      <c r="H262" s="155">
        <v>4995</v>
      </c>
      <c r="I262" s="1272">
        <v>1180</v>
      </c>
      <c r="J262" s="996">
        <v>660</v>
      </c>
      <c r="K262" s="1273">
        <v>-0.22964691687305516</v>
      </c>
      <c r="L262" s="704">
        <v>0.21340495665974846</v>
      </c>
      <c r="M262" s="704">
        <v>-0.27063693745388961</v>
      </c>
      <c r="N262" s="469">
        <v>0.16745283018867929</v>
      </c>
      <c r="O262" s="469">
        <v>-0.38876651982378851</v>
      </c>
      <c r="P262" s="1176">
        <v>-0.24648786717752236</v>
      </c>
      <c r="Q262" s="544">
        <v>0.54805335622395157</v>
      </c>
      <c r="R262" s="530">
        <v>0.11225815195906796</v>
      </c>
      <c r="S262" s="530">
        <v>0.20098941685397065</v>
      </c>
      <c r="T262" s="530">
        <v>6.1499711984819905E-2</v>
      </c>
      <c r="U262" s="530">
        <v>5.6417091159628181E-2</v>
      </c>
      <c r="V262" s="530">
        <v>1.3327761274947197E-2</v>
      </c>
      <c r="W262" s="536">
        <v>7.4545105436145337E-3</v>
      </c>
    </row>
    <row r="263" spans="1:23" ht="23.1" customHeight="1">
      <c r="A263" s="1503"/>
      <c r="B263" s="747" t="s">
        <v>32</v>
      </c>
      <c r="C263" s="1229">
        <v>72145</v>
      </c>
      <c r="D263" s="1228">
        <v>36052</v>
      </c>
      <c r="E263" s="1228">
        <v>10856</v>
      </c>
      <c r="F263" s="1228">
        <v>14453</v>
      </c>
      <c r="G263" s="1228">
        <v>5780</v>
      </c>
      <c r="H263" s="1222">
        <v>3825</v>
      </c>
      <c r="I263" s="1272">
        <v>748</v>
      </c>
      <c r="J263" s="996">
        <v>431</v>
      </c>
      <c r="K263" s="1273">
        <v>-0.35743057783481269</v>
      </c>
      <c r="L263" s="1371">
        <v>0.1129792905474678</v>
      </c>
      <c r="M263" s="1371">
        <v>-0.23597822064809426</v>
      </c>
      <c r="N263" s="439">
        <v>0.11410948342328453</v>
      </c>
      <c r="O263" s="439">
        <v>-0.4790247888858622</v>
      </c>
      <c r="P263" s="1176">
        <v>-0.23673469387755097</v>
      </c>
      <c r="Q263" s="544">
        <v>0.49971585002425672</v>
      </c>
      <c r="R263" s="1383">
        <v>0.15047473837410769</v>
      </c>
      <c r="S263" s="1383">
        <v>0.20033266338623607</v>
      </c>
      <c r="T263" s="1383">
        <v>8.0116432185182621E-2</v>
      </c>
      <c r="U263" s="1383">
        <v>5.301822718137085E-2</v>
      </c>
      <c r="V263" s="1383">
        <v>1.0368008871023633E-2</v>
      </c>
      <c r="W263" s="536">
        <v>5.9740799778224413E-3</v>
      </c>
    </row>
    <row r="264" spans="1:23" ht="23.1" customHeight="1">
      <c r="A264" s="1503"/>
      <c r="B264" s="1274" t="s">
        <v>11</v>
      </c>
      <c r="C264" s="1250">
        <v>252290</v>
      </c>
      <c r="D264" s="1250">
        <v>135302</v>
      </c>
      <c r="E264" s="1250">
        <v>29189</v>
      </c>
      <c r="F264" s="1250">
        <v>50182</v>
      </c>
      <c r="G264" s="1250">
        <v>18907</v>
      </c>
      <c r="H264" s="1250">
        <v>13772</v>
      </c>
      <c r="I264" s="1275">
        <v>3063</v>
      </c>
      <c r="J264" s="1177">
        <v>1875</v>
      </c>
      <c r="K264" s="1276">
        <v>-0.2852282692531195</v>
      </c>
      <c r="L264" s="448">
        <v>0.17616956118789528</v>
      </c>
      <c r="M264" s="448">
        <v>-0.29337050805452292</v>
      </c>
      <c r="N264" s="448">
        <v>0.215962441314554</v>
      </c>
      <c r="O264" s="1385">
        <v>-0.40233476543852797</v>
      </c>
      <c r="P264" s="1157">
        <v>-0.26440922190201732</v>
      </c>
      <c r="Q264" s="756">
        <v>0.53629553291846688</v>
      </c>
      <c r="R264" s="1387">
        <v>0.11569622260097506</v>
      </c>
      <c r="S264" s="1387">
        <v>0.19890602084902295</v>
      </c>
      <c r="T264" s="1387">
        <v>7.4941535534503945E-2</v>
      </c>
      <c r="U264" s="1387">
        <v>5.4587974156724402E-2</v>
      </c>
      <c r="V264" s="1387">
        <v>1.2140790360299655E-2</v>
      </c>
      <c r="W264" s="813">
        <v>7.4319235800071343E-3</v>
      </c>
    </row>
    <row r="265" spans="1:23" ht="23.1" customHeight="1">
      <c r="A265" s="1503"/>
      <c r="B265" s="747" t="s">
        <v>43</v>
      </c>
      <c r="C265" s="1229">
        <v>66135</v>
      </c>
      <c r="D265" s="1228">
        <v>25418</v>
      </c>
      <c r="E265" s="1228">
        <v>14919</v>
      </c>
      <c r="F265" s="1228">
        <v>14242</v>
      </c>
      <c r="G265" s="1228">
        <v>6431</v>
      </c>
      <c r="H265" s="1222">
        <v>3340</v>
      </c>
      <c r="I265" s="1272">
        <v>1255</v>
      </c>
      <c r="J265" s="996">
        <v>530</v>
      </c>
      <c r="K265" s="1273">
        <v>-0.42458062617435988</v>
      </c>
      <c r="L265" s="1371">
        <v>0.21391375101708698</v>
      </c>
      <c r="M265" s="1371">
        <v>-0.12286752478906204</v>
      </c>
      <c r="N265" s="439">
        <v>-8.7283565143343789E-2</v>
      </c>
      <c r="O265" s="439">
        <v>-0.47118429385687144</v>
      </c>
      <c r="P265" s="1176">
        <v>-0.17379855167873604</v>
      </c>
      <c r="Q265" s="544">
        <v>0.38433507220080138</v>
      </c>
      <c r="R265" s="1383">
        <v>0.22558403266046723</v>
      </c>
      <c r="S265" s="1383">
        <v>0.21534739547894458</v>
      </c>
      <c r="T265" s="1383">
        <v>9.724049293112573E-2</v>
      </c>
      <c r="U265" s="1383">
        <v>5.0502759507068874E-2</v>
      </c>
      <c r="V265" s="1383">
        <v>1.8976336281847736E-2</v>
      </c>
      <c r="W265" s="536">
        <v>8.0139109397444619E-3</v>
      </c>
    </row>
    <row r="266" spans="1:23" ht="23.1" customHeight="1">
      <c r="C266" s="7"/>
      <c r="F266" s="5"/>
      <c r="G266" s="141"/>
      <c r="I266" s="136"/>
      <c r="J266" s="136"/>
      <c r="O266" s="546"/>
      <c r="P266" s="546"/>
      <c r="Q266" s="547"/>
      <c r="R266" s="547"/>
      <c r="S266" s="547"/>
      <c r="T266" s="547"/>
      <c r="U266" s="547"/>
      <c r="V266" s="547"/>
      <c r="W266" s="547"/>
    </row>
    <row r="267" spans="1:23" ht="22.5" customHeight="1">
      <c r="B267" s="7" t="s">
        <v>110</v>
      </c>
      <c r="C267" s="7"/>
      <c r="F267" s="5"/>
      <c r="G267" s="141"/>
      <c r="I267" s="136"/>
      <c r="J267" s="136"/>
      <c r="O267" s="546"/>
      <c r="P267" s="546"/>
      <c r="Q267" s="547"/>
      <c r="R267" s="547"/>
      <c r="S267" s="547"/>
      <c r="T267" s="547"/>
      <c r="U267" s="547"/>
      <c r="V267" s="547"/>
      <c r="W267" s="547"/>
    </row>
    <row r="268" spans="1:23" ht="23.1" customHeight="1">
      <c r="B268" s="7" t="s">
        <v>103</v>
      </c>
      <c r="C268" s="7"/>
      <c r="K268" s="548"/>
      <c r="O268" s="546"/>
      <c r="P268" s="546"/>
    </row>
    <row r="269" spans="1:23" ht="23.1" customHeight="1">
      <c r="A269" s="549"/>
      <c r="B269" s="549">
        <v>2014</v>
      </c>
      <c r="C269" s="550"/>
      <c r="D269" s="550"/>
      <c r="E269" s="550"/>
      <c r="F269" s="550"/>
      <c r="G269" s="551"/>
      <c r="H269" s="550"/>
      <c r="I269" s="552"/>
      <c r="J269" s="552"/>
      <c r="K269" s="553"/>
      <c r="L269" s="553"/>
      <c r="M269" s="553"/>
    </row>
    <row r="270" spans="1:23" ht="23.1" customHeight="1">
      <c r="A270" s="549"/>
      <c r="B270" s="549"/>
      <c r="C270" s="550"/>
      <c r="D270" s="552"/>
      <c r="E270" s="550"/>
      <c r="F270" s="550"/>
      <c r="G270" s="551"/>
      <c r="H270" s="552"/>
      <c r="I270" s="552"/>
      <c r="J270" s="552"/>
      <c r="K270" s="553"/>
      <c r="L270" s="553"/>
      <c r="M270" s="553"/>
    </row>
    <row r="271" spans="1:23" ht="23.1" customHeight="1">
      <c r="A271" s="549"/>
      <c r="B271" s="549"/>
      <c r="C271" s="550"/>
      <c r="D271" s="550"/>
      <c r="E271" s="550"/>
      <c r="F271" s="550"/>
      <c r="G271" s="551"/>
      <c r="H271" s="550"/>
      <c r="I271" s="552"/>
      <c r="J271" s="552"/>
      <c r="K271" s="553"/>
      <c r="L271" s="553"/>
      <c r="M271" s="553"/>
    </row>
    <row r="272" spans="1:23" ht="23.1" customHeight="1">
      <c r="A272" s="549"/>
      <c r="B272" s="549"/>
      <c r="C272" s="550"/>
      <c r="D272" s="550"/>
      <c r="E272" s="550"/>
      <c r="F272" s="550"/>
      <c r="G272" s="550"/>
      <c r="H272" s="550"/>
      <c r="I272" s="550"/>
      <c r="J272" s="550"/>
      <c r="K272" s="553"/>
      <c r="L272" s="553"/>
      <c r="M272" s="553"/>
    </row>
    <row r="273" spans="1:13" ht="23.1" customHeight="1">
      <c r="A273" s="549"/>
      <c r="B273" s="549"/>
      <c r="C273" s="550"/>
      <c r="D273" s="550"/>
      <c r="E273" s="550"/>
      <c r="F273" s="550"/>
      <c r="G273" s="550"/>
      <c r="H273" s="550"/>
      <c r="I273" s="550"/>
      <c r="J273" s="550"/>
      <c r="K273" s="553"/>
      <c r="L273" s="553"/>
      <c r="M273" s="553"/>
    </row>
    <row r="274" spans="1:13" ht="23.1" customHeight="1">
      <c r="A274" s="549"/>
      <c r="B274" s="549"/>
      <c r="C274" s="550"/>
      <c r="D274" s="552"/>
      <c r="E274" s="550"/>
      <c r="F274" s="550"/>
      <c r="G274" s="550"/>
      <c r="H274" s="552"/>
      <c r="I274" s="550"/>
      <c r="J274" s="550"/>
      <c r="K274" s="553"/>
      <c r="L274" s="553"/>
      <c r="M274" s="553"/>
    </row>
    <row r="275" spans="1:13" ht="23.1" customHeight="1">
      <c r="A275" s="549"/>
      <c r="B275" s="549"/>
      <c r="C275" s="550"/>
      <c r="D275" s="550"/>
      <c r="E275" s="550"/>
      <c r="F275" s="550"/>
      <c r="G275" s="555"/>
      <c r="H275" s="550"/>
      <c r="I275" s="550"/>
      <c r="J275" s="550"/>
      <c r="K275" s="553"/>
      <c r="L275" s="553"/>
      <c r="M275" s="553"/>
    </row>
    <row r="276" spans="1:13" ht="23.1" customHeight="1">
      <c r="A276" s="549"/>
      <c r="B276" s="549"/>
      <c r="C276" s="550"/>
      <c r="D276" s="552"/>
      <c r="E276" s="550"/>
      <c r="F276" s="550"/>
      <c r="G276" s="556"/>
      <c r="H276" s="552"/>
      <c r="I276" s="550"/>
      <c r="J276" s="550"/>
      <c r="K276" s="553"/>
      <c r="L276" s="553"/>
      <c r="M276" s="553"/>
    </row>
    <row r="277" spans="1:13" ht="23.1" customHeight="1">
      <c r="A277" s="549"/>
      <c r="B277" s="549"/>
      <c r="C277" s="550"/>
      <c r="D277" s="550"/>
      <c r="E277" s="550"/>
      <c r="F277" s="550"/>
      <c r="G277" s="550"/>
      <c r="H277" s="550"/>
      <c r="I277" s="550"/>
      <c r="J277" s="550"/>
      <c r="K277" s="553"/>
      <c r="L277" s="553"/>
      <c r="M277" s="553"/>
    </row>
    <row r="278" spans="1:13" ht="23.1" customHeight="1">
      <c r="A278" s="549"/>
      <c r="B278" s="549"/>
      <c r="C278" s="550"/>
      <c r="D278" s="550"/>
      <c r="E278" s="550"/>
      <c r="F278" s="550"/>
      <c r="G278" s="550"/>
      <c r="H278" s="550"/>
      <c r="I278" s="550"/>
      <c r="J278" s="550"/>
      <c r="K278" s="553"/>
      <c r="L278" s="553"/>
      <c r="M278" s="553"/>
    </row>
    <row r="279" spans="1:13" ht="23.1" customHeight="1">
      <c r="A279" s="549"/>
      <c r="B279" s="549"/>
      <c r="C279" s="550"/>
      <c r="D279" s="550"/>
      <c r="E279" s="550"/>
      <c r="F279" s="550"/>
      <c r="G279" s="550"/>
      <c r="H279" s="550"/>
      <c r="I279" s="550"/>
      <c r="J279" s="550"/>
      <c r="K279" s="553"/>
      <c r="L279" s="553"/>
      <c r="M279" s="553"/>
    </row>
    <row r="280" spans="1:13" ht="23.1" customHeight="1">
      <c r="A280" s="549"/>
      <c r="B280" s="549"/>
      <c r="C280" s="550"/>
      <c r="D280" s="550"/>
      <c r="E280" s="550"/>
      <c r="F280" s="550"/>
      <c r="G280" s="550"/>
      <c r="H280" s="550"/>
      <c r="I280" s="550"/>
      <c r="J280" s="550"/>
      <c r="K280" s="553"/>
      <c r="L280" s="553"/>
      <c r="M280" s="553"/>
    </row>
    <row r="281" spans="1:13" ht="23.1" customHeight="1">
      <c r="A281" s="549"/>
      <c r="B281" s="549"/>
      <c r="C281" s="550"/>
      <c r="D281" s="550"/>
      <c r="E281" s="550"/>
      <c r="F281" s="550"/>
      <c r="G281" s="550"/>
      <c r="H281" s="550"/>
      <c r="I281" s="550"/>
      <c r="J281" s="550"/>
      <c r="K281" s="553"/>
      <c r="L281" s="553"/>
      <c r="M281" s="553"/>
    </row>
    <row r="282" spans="1:13" ht="23.1" customHeight="1">
      <c r="A282" s="549"/>
      <c r="B282" s="549"/>
      <c r="C282" s="550"/>
      <c r="D282" s="550"/>
      <c r="E282" s="550"/>
      <c r="F282" s="550"/>
      <c r="G282" s="550"/>
      <c r="H282" s="550"/>
      <c r="I282" s="550"/>
      <c r="J282" s="550"/>
      <c r="K282" s="553"/>
      <c r="L282" s="553"/>
      <c r="M282" s="553"/>
    </row>
    <row r="283" spans="1:13" ht="23.1" customHeight="1">
      <c r="A283" s="549"/>
      <c r="B283" s="549"/>
      <c r="C283" s="550"/>
      <c r="D283" s="550"/>
      <c r="E283" s="550"/>
      <c r="F283" s="550"/>
      <c r="G283" s="550"/>
      <c r="H283" s="550"/>
      <c r="I283" s="550"/>
      <c r="J283" s="550"/>
      <c r="K283" s="553"/>
      <c r="L283" s="553"/>
      <c r="M283" s="553"/>
    </row>
    <row r="284" spans="1:13" ht="23.1" customHeight="1">
      <c r="A284" s="549"/>
      <c r="B284" s="549"/>
      <c r="C284" s="550"/>
      <c r="D284" s="550"/>
      <c r="E284" s="550"/>
      <c r="F284" s="550"/>
      <c r="G284" s="550"/>
      <c r="H284" s="550"/>
      <c r="I284" s="550"/>
      <c r="J284" s="550"/>
      <c r="K284" s="553"/>
      <c r="L284" s="553"/>
      <c r="M284" s="553"/>
    </row>
    <row r="285" spans="1:13" ht="23.1" customHeight="1">
      <c r="A285" s="549"/>
      <c r="B285" s="549"/>
      <c r="C285" s="550"/>
      <c r="D285" s="550"/>
      <c r="E285" s="550"/>
      <c r="F285" s="550"/>
      <c r="G285" s="550"/>
      <c r="H285" s="550"/>
      <c r="I285" s="550"/>
      <c r="J285" s="550"/>
      <c r="K285" s="553"/>
      <c r="L285" s="553"/>
      <c r="M285" s="553"/>
    </row>
    <row r="286" spans="1:13" ht="23.1" customHeight="1">
      <c r="A286" s="549"/>
      <c r="B286" s="549"/>
      <c r="C286" s="550"/>
      <c r="D286" s="550"/>
      <c r="E286" s="550"/>
      <c r="F286" s="550"/>
      <c r="G286" s="550"/>
      <c r="H286" s="550"/>
      <c r="I286" s="550"/>
      <c r="J286" s="550"/>
      <c r="K286" s="553"/>
      <c r="L286" s="553"/>
      <c r="M286" s="553"/>
    </row>
    <row r="287" spans="1:13" ht="23.1" customHeight="1">
      <c r="A287" s="549"/>
      <c r="B287" s="549"/>
      <c r="C287" s="550"/>
      <c r="D287" s="550"/>
      <c r="E287" s="550"/>
      <c r="F287" s="550"/>
      <c r="G287" s="550"/>
      <c r="H287" s="550"/>
      <c r="I287" s="550"/>
      <c r="J287" s="550"/>
      <c r="K287" s="553"/>
      <c r="L287" s="553"/>
      <c r="M287" s="553"/>
    </row>
    <row r="288" spans="1:13" ht="23.1" customHeight="1">
      <c r="A288" s="549"/>
      <c r="B288" s="549"/>
      <c r="C288" s="550"/>
      <c r="D288" s="550"/>
      <c r="E288" s="550"/>
      <c r="F288" s="550"/>
      <c r="G288" s="550"/>
      <c r="H288" s="550"/>
      <c r="I288" s="550"/>
      <c r="J288" s="550"/>
      <c r="K288" s="553"/>
      <c r="L288" s="553"/>
      <c r="M288" s="553"/>
    </row>
    <row r="289" spans="1:13" ht="23.1" customHeight="1">
      <c r="A289" s="549"/>
      <c r="B289" s="549"/>
      <c r="C289" s="550"/>
      <c r="D289" s="550"/>
      <c r="E289" s="550"/>
      <c r="F289" s="550"/>
      <c r="G289" s="550"/>
      <c r="H289" s="550"/>
      <c r="I289" s="550"/>
      <c r="J289" s="550"/>
      <c r="K289" s="553"/>
      <c r="L289" s="553"/>
      <c r="M289" s="553"/>
    </row>
    <row r="290" spans="1:13" ht="23.1" customHeight="1">
      <c r="A290" s="549"/>
      <c r="B290" s="549"/>
      <c r="C290" s="550"/>
      <c r="D290" s="550"/>
      <c r="E290" s="550"/>
      <c r="F290" s="550"/>
      <c r="G290" s="550"/>
      <c r="H290" s="550"/>
      <c r="I290" s="550"/>
      <c r="J290" s="550"/>
      <c r="K290" s="553"/>
      <c r="L290" s="553"/>
      <c r="M290" s="553"/>
    </row>
    <row r="291" spans="1:13" ht="23.1" customHeight="1">
      <c r="A291" s="549"/>
      <c r="B291" s="549"/>
      <c r="C291" s="550"/>
      <c r="D291" s="550"/>
      <c r="E291" s="550"/>
      <c r="F291" s="550"/>
      <c r="G291" s="550"/>
      <c r="H291" s="550"/>
      <c r="I291" s="550"/>
      <c r="J291" s="550"/>
      <c r="K291" s="553"/>
      <c r="L291" s="553"/>
      <c r="M291" s="553"/>
    </row>
    <row r="292" spans="1:13" ht="23.1" customHeight="1">
      <c r="A292" s="549"/>
      <c r="B292" s="549"/>
      <c r="C292" s="550"/>
      <c r="D292" s="550"/>
      <c r="E292" s="550"/>
      <c r="F292" s="550"/>
      <c r="G292" s="550"/>
      <c r="H292" s="550"/>
      <c r="I292" s="550"/>
      <c r="J292" s="550"/>
      <c r="K292" s="553"/>
      <c r="L292" s="553"/>
      <c r="M292" s="553"/>
    </row>
    <row r="307" spans="4:34" ht="23.1" customHeight="1">
      <c r="D307" s="309"/>
    </row>
    <row r="315" spans="4:34" ht="23.1" customHeight="1">
      <c r="AF315" s="554"/>
      <c r="AG315" s="554"/>
      <c r="AH315" s="554"/>
    </row>
    <row r="316" spans="4:34" ht="23.1" customHeight="1">
      <c r="AF316" s="554"/>
      <c r="AG316" s="554"/>
      <c r="AH316" s="554"/>
    </row>
    <row r="317" spans="4:34" ht="23.1" customHeight="1">
      <c r="AF317" s="554"/>
      <c r="AG317" s="554"/>
      <c r="AH317" s="554"/>
    </row>
    <row r="325" spans="4:10" ht="23.1" customHeight="1">
      <c r="D325" s="4"/>
      <c r="E325" s="4"/>
      <c r="F325" s="4"/>
      <c r="G325" s="4"/>
      <c r="H325" s="4"/>
      <c r="I325" s="4"/>
      <c r="J325" s="4"/>
    </row>
    <row r="327" spans="4:10" ht="23.1" customHeight="1">
      <c r="D327" s="6"/>
      <c r="F327" s="6"/>
      <c r="G327" s="6"/>
      <c r="H327" s="6"/>
      <c r="I327" s="6"/>
      <c r="J327" s="6"/>
    </row>
    <row r="328" spans="4:10" ht="23.1" customHeight="1">
      <c r="D328" s="6"/>
      <c r="F328" s="6"/>
      <c r="G328" s="6"/>
      <c r="H328" s="6"/>
      <c r="I328" s="6"/>
      <c r="J328" s="6"/>
    </row>
  </sheetData>
  <mergeCells count="23">
    <mergeCell ref="A6:A22"/>
    <mergeCell ref="A23:A39"/>
    <mergeCell ref="A210:A226"/>
    <mergeCell ref="A159:A175"/>
    <mergeCell ref="A176:A192"/>
    <mergeCell ref="A142:A158"/>
    <mergeCell ref="A1:V2"/>
    <mergeCell ref="U3:V3"/>
    <mergeCell ref="D4:I4"/>
    <mergeCell ref="K4:P4"/>
    <mergeCell ref="C4:C5"/>
    <mergeCell ref="A4:B5"/>
    <mergeCell ref="Q4:W4"/>
    <mergeCell ref="A261:A265"/>
    <mergeCell ref="A125:A141"/>
    <mergeCell ref="A193:A209"/>
    <mergeCell ref="A40:A56"/>
    <mergeCell ref="A57:A73"/>
    <mergeCell ref="A74:A90"/>
    <mergeCell ref="A108:A124"/>
    <mergeCell ref="A91:A107"/>
    <mergeCell ref="A244:A260"/>
    <mergeCell ref="A227:A243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83"/>
  <sheetViews>
    <sheetView view="pageBreakPreview" zoomScale="70" zoomScaleNormal="70" zoomScaleSheetLayoutView="70" workbookViewId="0">
      <pane ySplit="5" topLeftCell="A247" activePane="bottomLeft" state="frozen"/>
      <selection activeCell="V162" sqref="V162"/>
      <selection pane="bottomLeft" activeCell="L267" sqref="L267"/>
    </sheetView>
  </sheetViews>
  <sheetFormatPr defaultColWidth="8.75" defaultRowHeight="23.1" customHeight="1"/>
  <cols>
    <col min="1" max="1" width="7" style="309" customWidth="1"/>
    <col min="2" max="2" width="8.875" style="309" customWidth="1"/>
    <col min="3" max="9" width="15.625" style="558" customWidth="1"/>
    <col min="10" max="15" width="10.625" style="313" customWidth="1"/>
    <col min="16" max="21" width="10.625" style="451" customWidth="1"/>
    <col min="22" max="27" width="10.625" style="559" customWidth="1"/>
    <col min="28" max="16384" width="8.75" style="224"/>
  </cols>
  <sheetData>
    <row r="1" spans="1:27" ht="23.1" customHeight="1">
      <c r="A1" s="1513" t="s">
        <v>97</v>
      </c>
      <c r="B1" s="1513"/>
      <c r="C1" s="1513"/>
      <c r="D1" s="1513"/>
      <c r="E1" s="1513"/>
      <c r="F1" s="1513"/>
      <c r="G1" s="1513"/>
      <c r="H1" s="1513"/>
      <c r="I1" s="1513"/>
      <c r="J1" s="1513"/>
      <c r="K1" s="1513"/>
      <c r="L1" s="1513"/>
      <c r="M1" s="1513"/>
      <c r="N1" s="1513"/>
      <c r="O1" s="1513"/>
      <c r="P1" s="1513"/>
      <c r="Q1" s="1513"/>
      <c r="R1" s="1513"/>
      <c r="S1" s="1513"/>
      <c r="T1" s="1513"/>
      <c r="U1" s="1513"/>
      <c r="V1" s="1513"/>
      <c r="W1" s="1513"/>
      <c r="X1" s="1513"/>
      <c r="Y1" s="1513"/>
      <c r="Z1" s="1513"/>
      <c r="AA1" s="1513"/>
    </row>
    <row r="2" spans="1:27" ht="23.1" customHeight="1">
      <c r="A2" s="1513"/>
      <c r="B2" s="1513"/>
      <c r="C2" s="1513"/>
      <c r="D2" s="1513"/>
      <c r="E2" s="1513"/>
      <c r="F2" s="1513"/>
      <c r="G2" s="1513"/>
      <c r="H2" s="1513"/>
      <c r="I2" s="1513"/>
      <c r="J2" s="1513"/>
      <c r="K2" s="1513"/>
      <c r="L2" s="1513"/>
      <c r="M2" s="1513"/>
      <c r="N2" s="1513"/>
      <c r="O2" s="1513"/>
      <c r="P2" s="1513"/>
      <c r="Q2" s="1513"/>
      <c r="R2" s="1513"/>
      <c r="S2" s="1513"/>
      <c r="T2" s="1513"/>
      <c r="U2" s="1513"/>
      <c r="V2" s="1513"/>
      <c r="W2" s="1513"/>
      <c r="X2" s="1513"/>
      <c r="Y2" s="1513"/>
      <c r="Z2" s="1513"/>
      <c r="AA2" s="1513"/>
    </row>
    <row r="3" spans="1:27" ht="22.5" customHeight="1" thickBot="1">
      <c r="C3" s="557"/>
      <c r="W3" s="560"/>
      <c r="Y3" s="560"/>
      <c r="Z3" s="1564" t="s">
        <v>98</v>
      </c>
      <c r="AA3" s="1564"/>
    </row>
    <row r="4" spans="1:27" s="561" customFormat="1" ht="23.1" customHeight="1">
      <c r="A4" s="1535" t="s">
        <v>208</v>
      </c>
      <c r="B4" s="1553"/>
      <c r="C4" s="1550" t="s">
        <v>112</v>
      </c>
      <c r="D4" s="1551"/>
      <c r="E4" s="1551"/>
      <c r="F4" s="1551"/>
      <c r="G4" s="1551"/>
      <c r="H4" s="1551"/>
      <c r="I4" s="1552"/>
      <c r="J4" s="1555" t="s">
        <v>80</v>
      </c>
      <c r="K4" s="1556"/>
      <c r="L4" s="1556"/>
      <c r="M4" s="1556"/>
      <c r="N4" s="1556"/>
      <c r="O4" s="1557"/>
      <c r="P4" s="1558" t="s">
        <v>90</v>
      </c>
      <c r="Q4" s="1559"/>
      <c r="R4" s="1559"/>
      <c r="S4" s="1559"/>
      <c r="T4" s="1559"/>
      <c r="U4" s="1560"/>
      <c r="V4" s="1561" t="s">
        <v>73</v>
      </c>
      <c r="W4" s="1562"/>
      <c r="X4" s="1562"/>
      <c r="Y4" s="1562"/>
      <c r="Z4" s="1562"/>
      <c r="AA4" s="1563"/>
    </row>
    <row r="5" spans="1:27" s="525" customFormat="1" ht="23.1" customHeight="1">
      <c r="A5" s="1537"/>
      <c r="B5" s="1554"/>
      <c r="C5" s="562" t="s">
        <v>91</v>
      </c>
      <c r="D5" s="563" t="s">
        <v>75</v>
      </c>
      <c r="E5" s="563" t="s">
        <v>79</v>
      </c>
      <c r="F5" s="563" t="s">
        <v>78</v>
      </c>
      <c r="G5" s="563" t="s">
        <v>77</v>
      </c>
      <c r="H5" s="563" t="s">
        <v>74</v>
      </c>
      <c r="I5" s="564" t="s">
        <v>76</v>
      </c>
      <c r="J5" s="565" t="s">
        <v>75</v>
      </c>
      <c r="K5" s="483" t="s">
        <v>79</v>
      </c>
      <c r="L5" s="483" t="s">
        <v>78</v>
      </c>
      <c r="M5" s="483" t="s">
        <v>77</v>
      </c>
      <c r="N5" s="483" t="s">
        <v>74</v>
      </c>
      <c r="O5" s="566" t="s">
        <v>76</v>
      </c>
      <c r="P5" s="567" t="s">
        <v>75</v>
      </c>
      <c r="Q5" s="568" t="s">
        <v>79</v>
      </c>
      <c r="R5" s="568" t="s">
        <v>78</v>
      </c>
      <c r="S5" s="568" t="s">
        <v>77</v>
      </c>
      <c r="T5" s="568" t="s">
        <v>74</v>
      </c>
      <c r="U5" s="569" t="s">
        <v>76</v>
      </c>
      <c r="V5" s="570" t="s">
        <v>67</v>
      </c>
      <c r="W5" s="571" t="s">
        <v>71</v>
      </c>
      <c r="X5" s="572" t="s">
        <v>70</v>
      </c>
      <c r="Y5" s="572" t="s">
        <v>69</v>
      </c>
      <c r="Z5" s="572" t="s">
        <v>66</v>
      </c>
      <c r="AA5" s="573" t="s">
        <v>68</v>
      </c>
    </row>
    <row r="6" spans="1:27" s="227" customFormat="1" ht="23.1" hidden="1" customHeight="1">
      <c r="A6" s="1565">
        <v>2010</v>
      </c>
      <c r="B6" s="574" t="s">
        <v>31</v>
      </c>
      <c r="C6" s="575">
        <v>62827595063</v>
      </c>
      <c r="D6" s="576">
        <v>22728234050</v>
      </c>
      <c r="E6" s="576">
        <v>9336491262</v>
      </c>
      <c r="F6" s="576">
        <v>15861591125</v>
      </c>
      <c r="G6" s="576">
        <v>5547179174</v>
      </c>
      <c r="H6" s="576">
        <v>7440810695</v>
      </c>
      <c r="I6" s="577">
        <v>1913288757</v>
      </c>
      <c r="J6" s="578">
        <v>1011132.3983450485</v>
      </c>
      <c r="K6" s="579">
        <v>606856.76061098475</v>
      </c>
      <c r="L6" s="579">
        <v>829971.80288838886</v>
      </c>
      <c r="M6" s="579">
        <v>2568138.5064814813</v>
      </c>
      <c r="N6" s="579">
        <v>1368550.7991539452</v>
      </c>
      <c r="O6" s="580">
        <v>1956327.972392638</v>
      </c>
      <c r="P6" s="581" t="s">
        <v>135</v>
      </c>
      <c r="Q6" s="582" t="s">
        <v>140</v>
      </c>
      <c r="R6" s="582" t="s">
        <v>140</v>
      </c>
      <c r="S6" s="582" t="s">
        <v>140</v>
      </c>
      <c r="T6" s="582" t="s">
        <v>140</v>
      </c>
      <c r="U6" s="583" t="s">
        <v>140</v>
      </c>
      <c r="V6" s="584">
        <v>0.36175559524774736</v>
      </c>
      <c r="W6" s="585">
        <v>0.14860494425479581</v>
      </c>
      <c r="X6" s="585">
        <v>0.25246217222058054</v>
      </c>
      <c r="Y6" s="585">
        <v>8.8292081981454149E-2</v>
      </c>
      <c r="Z6" s="585">
        <v>0.11843220622305806</v>
      </c>
      <c r="AA6" s="586">
        <v>3.0453000072364077E-2</v>
      </c>
    </row>
    <row r="7" spans="1:27" s="227" customFormat="1" ht="23.1" hidden="1" customHeight="1">
      <c r="A7" s="1565"/>
      <c r="B7" s="574" t="s">
        <v>28</v>
      </c>
      <c r="C7" s="575">
        <v>53979952481</v>
      </c>
      <c r="D7" s="576">
        <v>19649430619</v>
      </c>
      <c r="E7" s="576">
        <v>10665137752</v>
      </c>
      <c r="F7" s="576">
        <v>12912569002</v>
      </c>
      <c r="G7" s="576">
        <v>3207361443</v>
      </c>
      <c r="H7" s="576">
        <v>5692563401</v>
      </c>
      <c r="I7" s="577">
        <v>1852890264</v>
      </c>
      <c r="J7" s="578">
        <v>948606.28652119334</v>
      </c>
      <c r="K7" s="579">
        <v>656558.59098744148</v>
      </c>
      <c r="L7" s="579">
        <v>828153.47626988194</v>
      </c>
      <c r="M7" s="579">
        <v>2374064.7246484086</v>
      </c>
      <c r="N7" s="579">
        <v>1347033.4597728348</v>
      </c>
      <c r="O7" s="580">
        <v>1912167.4551083592</v>
      </c>
      <c r="P7" s="581" t="s">
        <v>135</v>
      </c>
      <c r="Q7" s="582" t="s">
        <v>140</v>
      </c>
      <c r="R7" s="582" t="s">
        <v>140</v>
      </c>
      <c r="S7" s="582" t="s">
        <v>140</v>
      </c>
      <c r="T7" s="582" t="s">
        <v>140</v>
      </c>
      <c r="U7" s="583" t="s">
        <v>140</v>
      </c>
      <c r="V7" s="584">
        <v>0.36401348493065561</v>
      </c>
      <c r="W7" s="585">
        <v>0.19757590108575851</v>
      </c>
      <c r="X7" s="585">
        <v>0.23921045515082656</v>
      </c>
      <c r="Y7" s="585">
        <v>5.9417641097941593E-2</v>
      </c>
      <c r="Z7" s="585">
        <v>0.10545699170453481</v>
      </c>
      <c r="AA7" s="586">
        <v>3.432552603028291E-2</v>
      </c>
    </row>
    <row r="8" spans="1:27" s="227" customFormat="1" ht="23.1" hidden="1" customHeight="1">
      <c r="A8" s="1565"/>
      <c r="B8" s="574" t="s">
        <v>32</v>
      </c>
      <c r="C8" s="575">
        <v>49105298790</v>
      </c>
      <c r="D8" s="576">
        <v>17161924826</v>
      </c>
      <c r="E8" s="579">
        <v>10392241096</v>
      </c>
      <c r="F8" s="576">
        <v>8005040113</v>
      </c>
      <c r="G8" s="576">
        <v>5906411082</v>
      </c>
      <c r="H8" s="576">
        <v>4846155005</v>
      </c>
      <c r="I8" s="577">
        <v>2793526668</v>
      </c>
      <c r="J8" s="578">
        <v>841765.9812634883</v>
      </c>
      <c r="K8" s="579">
        <v>651592.01805755845</v>
      </c>
      <c r="L8" s="579">
        <v>731053.89159817353</v>
      </c>
      <c r="M8" s="579">
        <v>2448760.813432836</v>
      </c>
      <c r="N8" s="579">
        <v>1364729.655026753</v>
      </c>
      <c r="O8" s="580">
        <v>1954882.2029391183</v>
      </c>
      <c r="P8" s="581" t="s">
        <v>189</v>
      </c>
      <c r="Q8" s="582" t="s">
        <v>140</v>
      </c>
      <c r="R8" s="582" t="s">
        <v>140</v>
      </c>
      <c r="S8" s="582" t="s">
        <v>140</v>
      </c>
      <c r="T8" s="582" t="s">
        <v>140</v>
      </c>
      <c r="U8" s="583" t="s">
        <v>140</v>
      </c>
      <c r="V8" s="584">
        <v>0.34949232056184787</v>
      </c>
      <c r="W8" s="585">
        <v>0.21163176585978372</v>
      </c>
      <c r="X8" s="585">
        <v>0.16301784756943946</v>
      </c>
      <c r="Y8" s="585">
        <v>0.1202805242517495</v>
      </c>
      <c r="Z8" s="585">
        <v>9.8689044246013033E-2</v>
      </c>
      <c r="AA8" s="586">
        <v>5.6888497511166453E-2</v>
      </c>
    </row>
    <row r="9" spans="1:27" s="227" customFormat="1" ht="23.1" hidden="1" customHeight="1">
      <c r="A9" s="1565"/>
      <c r="B9" s="587" t="s">
        <v>12</v>
      </c>
      <c r="C9" s="588">
        <v>165912846334</v>
      </c>
      <c r="D9" s="589">
        <v>59539589495</v>
      </c>
      <c r="E9" s="589">
        <v>30393870110</v>
      </c>
      <c r="F9" s="589">
        <v>36779200240</v>
      </c>
      <c r="G9" s="589">
        <v>14660951699</v>
      </c>
      <c r="H9" s="589">
        <v>17979529101</v>
      </c>
      <c r="I9" s="590">
        <v>6559705689</v>
      </c>
      <c r="J9" s="591">
        <v>936451.54915067635</v>
      </c>
      <c r="K9" s="592">
        <v>638821.93681953847</v>
      </c>
      <c r="L9" s="592">
        <v>805625.04632773309</v>
      </c>
      <c r="M9" s="592">
        <v>2475257.7577241263</v>
      </c>
      <c r="N9" s="592">
        <v>1360642.4323444832</v>
      </c>
      <c r="O9" s="593">
        <v>1943040.784656398</v>
      </c>
      <c r="P9" s="594" t="s">
        <v>135</v>
      </c>
      <c r="Q9" s="595" t="s">
        <v>140</v>
      </c>
      <c r="R9" s="595" t="s">
        <v>140</v>
      </c>
      <c r="S9" s="595" t="s">
        <v>140</v>
      </c>
      <c r="T9" s="595" t="s">
        <v>140</v>
      </c>
      <c r="U9" s="596" t="s">
        <v>140</v>
      </c>
      <c r="V9" s="597">
        <v>0.35886063563240034</v>
      </c>
      <c r="W9" s="598">
        <v>0.18319178280393036</v>
      </c>
      <c r="X9" s="598">
        <v>0.22167783298684179</v>
      </c>
      <c r="Y9" s="598">
        <v>8.8365379914500192E-2</v>
      </c>
      <c r="Z9" s="598">
        <v>0.10836731150284359</v>
      </c>
      <c r="AA9" s="599">
        <v>3.9537057159483739E-2</v>
      </c>
    </row>
    <row r="10" spans="1:27" s="227" customFormat="1" ht="23.1" hidden="1" customHeight="1">
      <c r="A10" s="1565"/>
      <c r="B10" s="574" t="s">
        <v>34</v>
      </c>
      <c r="C10" s="575">
        <v>52442731711</v>
      </c>
      <c r="D10" s="576">
        <v>14212474777</v>
      </c>
      <c r="E10" s="579">
        <v>12878134774</v>
      </c>
      <c r="F10" s="576">
        <v>9415749417</v>
      </c>
      <c r="G10" s="576">
        <v>7873044820</v>
      </c>
      <c r="H10" s="576">
        <v>5227818047</v>
      </c>
      <c r="I10" s="577">
        <v>2835509876</v>
      </c>
      <c r="J10" s="578">
        <v>908900.35025900113</v>
      </c>
      <c r="K10" s="579">
        <v>711577.78616421705</v>
      </c>
      <c r="L10" s="579">
        <v>800727.05306573689</v>
      </c>
      <c r="M10" s="579">
        <v>2659812.4391891891</v>
      </c>
      <c r="N10" s="579">
        <v>1222023.8539036934</v>
      </c>
      <c r="O10" s="580">
        <v>2117632.4690067214</v>
      </c>
      <c r="P10" s="581" t="s">
        <v>135</v>
      </c>
      <c r="Q10" s="582" t="s">
        <v>140</v>
      </c>
      <c r="R10" s="582" t="s">
        <v>140</v>
      </c>
      <c r="S10" s="582" t="s">
        <v>140</v>
      </c>
      <c r="T10" s="582" t="s">
        <v>140</v>
      </c>
      <c r="U10" s="583" t="s">
        <v>140</v>
      </c>
      <c r="V10" s="584">
        <v>0.27100942901528707</v>
      </c>
      <c r="W10" s="585">
        <v>0.24556567428578052</v>
      </c>
      <c r="X10" s="585">
        <v>0.17954345835545066</v>
      </c>
      <c r="Y10" s="585">
        <v>0.15012652017035583</v>
      </c>
      <c r="Z10" s="585">
        <v>9.9686226793244098E-2</v>
      </c>
      <c r="AA10" s="586">
        <v>5.4068691379881809E-2</v>
      </c>
    </row>
    <row r="11" spans="1:27" s="227" customFormat="1" ht="23.1" hidden="1" customHeight="1">
      <c r="A11" s="1565"/>
      <c r="B11" s="574" t="s">
        <v>35</v>
      </c>
      <c r="C11" s="575">
        <v>66196772927</v>
      </c>
      <c r="D11" s="576">
        <v>15145095789</v>
      </c>
      <c r="E11" s="579">
        <v>13807022186</v>
      </c>
      <c r="F11" s="576">
        <v>10602453906</v>
      </c>
      <c r="G11" s="576">
        <v>15165189828</v>
      </c>
      <c r="H11" s="576">
        <v>6284001112</v>
      </c>
      <c r="I11" s="577">
        <v>5193010106</v>
      </c>
      <c r="J11" s="578">
        <v>997240.78415750316</v>
      </c>
      <c r="K11" s="579">
        <v>736924.75373612298</v>
      </c>
      <c r="L11" s="579">
        <v>834510.34285714291</v>
      </c>
      <c r="M11" s="579">
        <v>2837266.57212348</v>
      </c>
      <c r="N11" s="579">
        <v>1289025.8691282051</v>
      </c>
      <c r="O11" s="580">
        <v>2231633.0494198538</v>
      </c>
      <c r="P11" s="581" t="s">
        <v>135</v>
      </c>
      <c r="Q11" s="582" t="s">
        <v>140</v>
      </c>
      <c r="R11" s="582" t="s">
        <v>140</v>
      </c>
      <c r="S11" s="582" t="s">
        <v>140</v>
      </c>
      <c r="T11" s="582" t="s">
        <v>140</v>
      </c>
      <c r="U11" s="583" t="s">
        <v>140</v>
      </c>
      <c r="V11" s="584">
        <v>0.22878903486279609</v>
      </c>
      <c r="W11" s="585">
        <v>0.20857545731460367</v>
      </c>
      <c r="X11" s="585">
        <v>0.16016572163860762</v>
      </c>
      <c r="Y11" s="585">
        <v>0.22909258499237958</v>
      </c>
      <c r="Z11" s="585">
        <v>9.4929115637250552E-2</v>
      </c>
      <c r="AA11" s="586">
        <v>7.8448085554362446E-2</v>
      </c>
    </row>
    <row r="12" spans="1:27" s="227" customFormat="1" ht="23.1" hidden="1" customHeight="1">
      <c r="A12" s="1565"/>
      <c r="B12" s="574" t="s">
        <v>36</v>
      </c>
      <c r="C12" s="575">
        <v>54832888093</v>
      </c>
      <c r="D12" s="576">
        <v>12898760334</v>
      </c>
      <c r="E12" s="579">
        <v>10190914316</v>
      </c>
      <c r="F12" s="576">
        <v>10233696433</v>
      </c>
      <c r="G12" s="576">
        <v>11548290825</v>
      </c>
      <c r="H12" s="576">
        <v>5409674530</v>
      </c>
      <c r="I12" s="577">
        <v>4551551655</v>
      </c>
      <c r="J12" s="578">
        <v>779993.9731511157</v>
      </c>
      <c r="K12" s="579">
        <v>721072.26462888275</v>
      </c>
      <c r="L12" s="579">
        <v>783890.95618536964</v>
      </c>
      <c r="M12" s="579">
        <v>2936254.9771167049</v>
      </c>
      <c r="N12" s="579">
        <v>1170418.548247512</v>
      </c>
      <c r="O12" s="580">
        <v>2389265.9606299214</v>
      </c>
      <c r="P12" s="581" t="s">
        <v>189</v>
      </c>
      <c r="Q12" s="582" t="s">
        <v>140</v>
      </c>
      <c r="R12" s="582" t="s">
        <v>140</v>
      </c>
      <c r="S12" s="582" t="s">
        <v>140</v>
      </c>
      <c r="T12" s="582" t="s">
        <v>140</v>
      </c>
      <c r="U12" s="583" t="s">
        <v>140</v>
      </c>
      <c r="V12" s="584">
        <v>0.23523766087467246</v>
      </c>
      <c r="W12" s="585">
        <v>0.18585404983074344</v>
      </c>
      <c r="X12" s="585">
        <v>0.1866342771448225</v>
      </c>
      <c r="Y12" s="585">
        <v>0.21060883762703467</v>
      </c>
      <c r="Z12" s="585">
        <v>9.8657479446000632E-2</v>
      </c>
      <c r="AA12" s="586">
        <v>8.3007695076726298E-2</v>
      </c>
    </row>
    <row r="13" spans="1:27" s="227" customFormat="1" ht="23.1" hidden="1" customHeight="1">
      <c r="A13" s="1565"/>
      <c r="B13" s="587" t="s">
        <v>170</v>
      </c>
      <c r="C13" s="588">
        <v>173472392731</v>
      </c>
      <c r="D13" s="589">
        <v>42256330900</v>
      </c>
      <c r="E13" s="589">
        <v>36876071276</v>
      </c>
      <c r="F13" s="589">
        <v>30251899756</v>
      </c>
      <c r="G13" s="589">
        <v>34586525473</v>
      </c>
      <c r="H13" s="589">
        <v>16921493689</v>
      </c>
      <c r="I13" s="590">
        <v>12580071637</v>
      </c>
      <c r="J13" s="591">
        <v>892217.87757859845</v>
      </c>
      <c r="K13" s="592">
        <v>723528.38652461395</v>
      </c>
      <c r="L13" s="592">
        <v>806308.7970361684</v>
      </c>
      <c r="M13" s="592">
        <v>2826158.3161464292</v>
      </c>
      <c r="N13" s="592">
        <v>1228420.5944827585</v>
      </c>
      <c r="O13" s="593">
        <v>2258135.2785855322</v>
      </c>
      <c r="P13" s="594" t="s">
        <v>189</v>
      </c>
      <c r="Q13" s="595" t="s">
        <v>140</v>
      </c>
      <c r="R13" s="595" t="s">
        <v>140</v>
      </c>
      <c r="S13" s="595" t="s">
        <v>140</v>
      </c>
      <c r="T13" s="595" t="s">
        <v>140</v>
      </c>
      <c r="U13" s="596" t="s">
        <v>140</v>
      </c>
      <c r="V13" s="597">
        <v>0.24359109962543726</v>
      </c>
      <c r="W13" s="598">
        <v>0.21257602259042424</v>
      </c>
      <c r="X13" s="598">
        <v>0.17439028354737104</v>
      </c>
      <c r="Y13" s="598">
        <v>0.19937769306400585</v>
      </c>
      <c r="Z13" s="598">
        <v>9.7545744441536616E-2</v>
      </c>
      <c r="AA13" s="599">
        <v>7.2519156731224971E-2</v>
      </c>
    </row>
    <row r="14" spans="1:27" s="227" customFormat="1" ht="23.1" hidden="1" customHeight="1">
      <c r="A14" s="1565"/>
      <c r="B14" s="574" t="s">
        <v>37</v>
      </c>
      <c r="C14" s="575">
        <v>80838410608</v>
      </c>
      <c r="D14" s="576">
        <v>19848813104</v>
      </c>
      <c r="E14" s="579">
        <v>14149773795</v>
      </c>
      <c r="F14" s="576">
        <v>16409434228</v>
      </c>
      <c r="G14" s="576">
        <v>16221809620</v>
      </c>
      <c r="H14" s="576">
        <v>8523875333</v>
      </c>
      <c r="I14" s="577">
        <v>5684704528</v>
      </c>
      <c r="J14" s="600">
        <v>968660.05094919726</v>
      </c>
      <c r="K14" s="579">
        <v>735970.75808800582</v>
      </c>
      <c r="L14" s="579">
        <v>866161.74336236471</v>
      </c>
      <c r="M14" s="579">
        <v>3127397.2662425293</v>
      </c>
      <c r="N14" s="579">
        <v>1371721.1672030897</v>
      </c>
      <c r="O14" s="580">
        <v>2593387.1021897811</v>
      </c>
      <c r="P14" s="581" t="s">
        <v>191</v>
      </c>
      <c r="Q14" s="582" t="s">
        <v>140</v>
      </c>
      <c r="R14" s="582" t="s">
        <v>140</v>
      </c>
      <c r="S14" s="582" t="s">
        <v>140</v>
      </c>
      <c r="T14" s="582" t="s">
        <v>140</v>
      </c>
      <c r="U14" s="583" t="s">
        <v>140</v>
      </c>
      <c r="V14" s="601">
        <v>0.24553690448282645</v>
      </c>
      <c r="W14" s="585">
        <v>0.17503775357007945</v>
      </c>
      <c r="X14" s="585">
        <v>0.20299055986605549</v>
      </c>
      <c r="Y14" s="585">
        <v>0.20066957647970682</v>
      </c>
      <c r="Z14" s="585">
        <v>0.10544338104733164</v>
      </c>
      <c r="AA14" s="586">
        <v>7.0321824554000142E-2</v>
      </c>
    </row>
    <row r="15" spans="1:27" s="227" customFormat="1" ht="23.1" hidden="1" customHeight="1">
      <c r="A15" s="1565"/>
      <c r="B15" s="574" t="s">
        <v>38</v>
      </c>
      <c r="C15" s="575">
        <v>82737798727</v>
      </c>
      <c r="D15" s="576">
        <v>22003120241</v>
      </c>
      <c r="E15" s="579">
        <v>17143192210</v>
      </c>
      <c r="F15" s="576">
        <v>16346589577</v>
      </c>
      <c r="G15" s="576">
        <v>14200807278</v>
      </c>
      <c r="H15" s="576">
        <v>8263115926</v>
      </c>
      <c r="I15" s="577">
        <v>4780973495</v>
      </c>
      <c r="J15" s="600">
        <v>940304.28380341886</v>
      </c>
      <c r="K15" s="579">
        <v>780122.51240045507</v>
      </c>
      <c r="L15" s="579">
        <v>962639.98451210174</v>
      </c>
      <c r="M15" s="579">
        <v>3137606.5572249228</v>
      </c>
      <c r="N15" s="579">
        <v>1388059.1174197884</v>
      </c>
      <c r="O15" s="580">
        <v>2864573.69382864</v>
      </c>
      <c r="P15" s="581" t="s">
        <v>189</v>
      </c>
      <c r="Q15" s="582" t="s">
        <v>140</v>
      </c>
      <c r="R15" s="582" t="s">
        <v>140</v>
      </c>
      <c r="S15" s="582" t="s">
        <v>140</v>
      </c>
      <c r="T15" s="582" t="s">
        <v>140</v>
      </c>
      <c r="U15" s="583" t="s">
        <v>140</v>
      </c>
      <c r="V15" s="601">
        <v>0.26593794589098341</v>
      </c>
      <c r="W15" s="585">
        <v>0.2071990368823485</v>
      </c>
      <c r="X15" s="585">
        <v>0.19757099933171879</v>
      </c>
      <c r="Y15" s="585">
        <v>0.17163627140790513</v>
      </c>
      <c r="Z15" s="585">
        <v>9.9871111549206346E-2</v>
      </c>
      <c r="AA15" s="586">
        <v>5.778463493783785E-2</v>
      </c>
    </row>
    <row r="16" spans="1:27" s="227" customFormat="1" ht="23.1" hidden="1" customHeight="1">
      <c r="A16" s="1565"/>
      <c r="B16" s="574" t="s">
        <v>39</v>
      </c>
      <c r="C16" s="575">
        <v>62865164154</v>
      </c>
      <c r="D16" s="576">
        <v>16655585248</v>
      </c>
      <c r="E16" s="579">
        <v>13254193066</v>
      </c>
      <c r="F16" s="602">
        <v>10409337490</v>
      </c>
      <c r="G16" s="576">
        <v>11386724152</v>
      </c>
      <c r="H16" s="576">
        <v>5249352993</v>
      </c>
      <c r="I16" s="577">
        <v>5909971205</v>
      </c>
      <c r="J16" s="600">
        <v>943018.07541614771</v>
      </c>
      <c r="K16" s="579">
        <v>813340.27160039276</v>
      </c>
      <c r="L16" s="579">
        <v>928079.30545649072</v>
      </c>
      <c r="M16" s="579">
        <v>3013158.0185234188</v>
      </c>
      <c r="N16" s="579">
        <v>1385784.8450369588</v>
      </c>
      <c r="O16" s="580">
        <v>2768136.3957845434</v>
      </c>
      <c r="P16" s="581" t="s">
        <v>189</v>
      </c>
      <c r="Q16" s="582" t="s">
        <v>140</v>
      </c>
      <c r="R16" s="582" t="s">
        <v>140</v>
      </c>
      <c r="S16" s="582" t="s">
        <v>140</v>
      </c>
      <c r="T16" s="582" t="s">
        <v>140</v>
      </c>
      <c r="U16" s="583" t="s">
        <v>140</v>
      </c>
      <c r="V16" s="601">
        <v>0.26494141027292989</v>
      </c>
      <c r="W16" s="585">
        <v>0.21083525740156139</v>
      </c>
      <c r="X16" s="585">
        <v>0.16558196626195673</v>
      </c>
      <c r="Y16" s="585">
        <v>0.18112931549985434</v>
      </c>
      <c r="Z16" s="585">
        <v>8.3501778188962109E-2</v>
      </c>
      <c r="AA16" s="586">
        <v>9.4010272374735526E-2</v>
      </c>
    </row>
    <row r="17" spans="1:28" s="227" customFormat="1" ht="23.1" hidden="1" customHeight="1">
      <c r="A17" s="1565"/>
      <c r="B17" s="587" t="s">
        <v>171</v>
      </c>
      <c r="C17" s="588">
        <v>226441373489</v>
      </c>
      <c r="D17" s="589">
        <v>58507518593</v>
      </c>
      <c r="E17" s="589">
        <v>44547159071</v>
      </c>
      <c r="F17" s="589">
        <v>43165361295</v>
      </c>
      <c r="G17" s="589">
        <v>41809341050</v>
      </c>
      <c r="H17" s="589">
        <v>22036344252</v>
      </c>
      <c r="I17" s="590">
        <v>16375649228</v>
      </c>
      <c r="J17" s="591">
        <v>950522.61616818025</v>
      </c>
      <c r="K17" s="592">
        <v>774773.62420648034</v>
      </c>
      <c r="L17" s="592">
        <v>915645.52405498282</v>
      </c>
      <c r="M17" s="592">
        <v>3098824.5664097243</v>
      </c>
      <c r="N17" s="592">
        <v>1381156.0170479473</v>
      </c>
      <c r="O17" s="593">
        <v>2731095.6017344897</v>
      </c>
      <c r="P17" s="594" t="s">
        <v>135</v>
      </c>
      <c r="Q17" s="595" t="s">
        <v>140</v>
      </c>
      <c r="R17" s="595" t="s">
        <v>140</v>
      </c>
      <c r="S17" s="595" t="s">
        <v>140</v>
      </c>
      <c r="T17" s="595" t="s">
        <v>140</v>
      </c>
      <c r="U17" s="596" t="s">
        <v>140</v>
      </c>
      <c r="V17" s="597">
        <v>0.25837821813001044</v>
      </c>
      <c r="W17" s="598">
        <v>0.19672711918594682</v>
      </c>
      <c r="X17" s="598">
        <v>0.19062488727174617</v>
      </c>
      <c r="Y17" s="598">
        <v>0.18463649290676556</v>
      </c>
      <c r="Z17" s="598">
        <v>9.7315892023020586E-2</v>
      </c>
      <c r="AA17" s="599">
        <v>7.2317390482510444E-2</v>
      </c>
    </row>
    <row r="18" spans="1:28" s="227" customFormat="1" ht="23.1" hidden="1" customHeight="1">
      <c r="A18" s="1565"/>
      <c r="B18" s="574" t="s">
        <v>40</v>
      </c>
      <c r="C18" s="575">
        <v>64621754275</v>
      </c>
      <c r="D18" s="576">
        <v>17597136781</v>
      </c>
      <c r="E18" s="579">
        <v>13877807854</v>
      </c>
      <c r="F18" s="602">
        <v>10207425362</v>
      </c>
      <c r="G18" s="602">
        <v>10239073370</v>
      </c>
      <c r="H18" s="576">
        <v>6391112518</v>
      </c>
      <c r="I18" s="577">
        <v>6309198390</v>
      </c>
      <c r="J18" s="600">
        <v>903761.32612603356</v>
      </c>
      <c r="K18" s="579">
        <v>756613.66557627299</v>
      </c>
      <c r="L18" s="579">
        <v>835168.16903943708</v>
      </c>
      <c r="M18" s="579">
        <v>2935514.1542431191</v>
      </c>
      <c r="N18" s="579">
        <v>1322116.7807199007</v>
      </c>
      <c r="O18" s="580">
        <v>2592111.0887428103</v>
      </c>
      <c r="P18" s="581" t="s">
        <v>135</v>
      </c>
      <c r="Q18" s="582" t="s">
        <v>140</v>
      </c>
      <c r="R18" s="582" t="s">
        <v>140</v>
      </c>
      <c r="S18" s="582" t="s">
        <v>140</v>
      </c>
      <c r="T18" s="582" t="s">
        <v>140</v>
      </c>
      <c r="U18" s="583" t="s">
        <v>140</v>
      </c>
      <c r="V18" s="601">
        <v>0.27230979688534618</v>
      </c>
      <c r="W18" s="585">
        <v>0.21475442766444458</v>
      </c>
      <c r="X18" s="585">
        <v>0.15795648812878038</v>
      </c>
      <c r="Y18" s="585">
        <v>0.15844623045092968</v>
      </c>
      <c r="Z18" s="585">
        <v>9.8900325280592213E-2</v>
      </c>
      <c r="AA18" s="586">
        <v>9.7632731589906999E-2</v>
      </c>
    </row>
    <row r="19" spans="1:28" s="227" customFormat="1" ht="23.1" hidden="1" customHeight="1">
      <c r="A19" s="1565"/>
      <c r="B19" s="574" t="s">
        <v>41</v>
      </c>
      <c r="C19" s="575">
        <v>56700277485</v>
      </c>
      <c r="D19" s="576">
        <v>20801710375</v>
      </c>
      <c r="E19" s="579">
        <v>11274029422</v>
      </c>
      <c r="F19" s="602">
        <v>9941346674</v>
      </c>
      <c r="G19" s="602">
        <v>4499087289</v>
      </c>
      <c r="H19" s="576">
        <v>7427851045</v>
      </c>
      <c r="I19" s="603">
        <v>2756252680</v>
      </c>
      <c r="J19" s="600">
        <v>920837.11266046925</v>
      </c>
      <c r="K19" s="579">
        <v>704582.80244984687</v>
      </c>
      <c r="L19" s="579">
        <v>773705.86613744264</v>
      </c>
      <c r="M19" s="579">
        <v>2351849.0794563512</v>
      </c>
      <c r="N19" s="579">
        <v>1247330.1502938706</v>
      </c>
      <c r="O19" s="580">
        <v>2314233.988245172</v>
      </c>
      <c r="P19" s="581" t="s">
        <v>135</v>
      </c>
      <c r="Q19" s="582" t="s">
        <v>140</v>
      </c>
      <c r="R19" s="582" t="s">
        <v>140</v>
      </c>
      <c r="S19" s="582" t="s">
        <v>140</v>
      </c>
      <c r="T19" s="582" t="s">
        <v>140</v>
      </c>
      <c r="U19" s="583" t="s">
        <v>140</v>
      </c>
      <c r="V19" s="601">
        <v>0.36687140341602509</v>
      </c>
      <c r="W19" s="585">
        <v>0.19883552465827936</v>
      </c>
      <c r="X19" s="585">
        <v>0.17533153478181784</v>
      </c>
      <c r="Y19" s="585">
        <v>7.9348593844011245E-2</v>
      </c>
      <c r="Z19" s="585">
        <v>0.13100202282017104</v>
      </c>
      <c r="AA19" s="586">
        <v>4.8610920479695424E-2</v>
      </c>
    </row>
    <row r="20" spans="1:28" s="227" customFormat="1" ht="23.1" hidden="1" customHeight="1">
      <c r="A20" s="1565"/>
      <c r="B20" s="574" t="s">
        <v>42</v>
      </c>
      <c r="C20" s="575">
        <v>60655123600</v>
      </c>
      <c r="D20" s="602">
        <v>24246561703</v>
      </c>
      <c r="E20" s="579">
        <v>8850382150</v>
      </c>
      <c r="F20" s="602">
        <v>11674461375</v>
      </c>
      <c r="G20" s="602">
        <v>4852113334</v>
      </c>
      <c r="H20" s="576">
        <v>8092087869</v>
      </c>
      <c r="I20" s="603">
        <v>2939517169</v>
      </c>
      <c r="J20" s="600">
        <v>976384.71803648374</v>
      </c>
      <c r="K20" s="579">
        <v>672061.82322120131</v>
      </c>
      <c r="L20" s="579">
        <v>834784.51018948876</v>
      </c>
      <c r="M20" s="579">
        <v>2407996.6918114144</v>
      </c>
      <c r="N20" s="579">
        <v>1437826.5581023453</v>
      </c>
      <c r="O20" s="580">
        <v>2136277.012354651</v>
      </c>
      <c r="P20" s="581" t="s">
        <v>135</v>
      </c>
      <c r="Q20" s="582" t="s">
        <v>140</v>
      </c>
      <c r="R20" s="582" t="s">
        <v>140</v>
      </c>
      <c r="S20" s="582" t="s">
        <v>140</v>
      </c>
      <c r="T20" s="582" t="s">
        <v>140</v>
      </c>
      <c r="U20" s="583" t="s">
        <v>140</v>
      </c>
      <c r="V20" s="601">
        <v>0.399744659048061</v>
      </c>
      <c r="W20" s="585">
        <v>0.14591318300437855</v>
      </c>
      <c r="X20" s="585">
        <v>0.19247279837378817</v>
      </c>
      <c r="Y20" s="585">
        <v>7.9995110816986278E-2</v>
      </c>
      <c r="Z20" s="585">
        <v>0.13341144801492086</v>
      </c>
      <c r="AA20" s="586">
        <v>4.8462800741865111E-2</v>
      </c>
    </row>
    <row r="21" spans="1:28" s="227" customFormat="1" ht="23.1" hidden="1" customHeight="1">
      <c r="A21" s="1565"/>
      <c r="B21" s="587" t="s">
        <v>172</v>
      </c>
      <c r="C21" s="588">
        <v>181977155360</v>
      </c>
      <c r="D21" s="589">
        <v>62645408859</v>
      </c>
      <c r="E21" s="589">
        <v>34002219426</v>
      </c>
      <c r="F21" s="589">
        <v>31823233411</v>
      </c>
      <c r="G21" s="589">
        <v>19590273993</v>
      </c>
      <c r="H21" s="589">
        <v>21911051432</v>
      </c>
      <c r="I21" s="590">
        <v>12004968239</v>
      </c>
      <c r="J21" s="591">
        <v>936487.70979460038</v>
      </c>
      <c r="K21" s="592">
        <v>715655.40128809563</v>
      </c>
      <c r="L21" s="592">
        <v>814810.35976546502</v>
      </c>
      <c r="M21" s="592">
        <v>2641622.7067152103</v>
      </c>
      <c r="N21" s="592">
        <v>1334656.2363403789</v>
      </c>
      <c r="O21" s="593">
        <v>2400513.5450909818</v>
      </c>
      <c r="P21" s="594" t="s">
        <v>189</v>
      </c>
      <c r="Q21" s="595" t="s">
        <v>140</v>
      </c>
      <c r="R21" s="595" t="s">
        <v>140</v>
      </c>
      <c r="S21" s="595" t="s">
        <v>140</v>
      </c>
      <c r="T21" s="595" t="s">
        <v>140</v>
      </c>
      <c r="U21" s="596" t="s">
        <v>140</v>
      </c>
      <c r="V21" s="597">
        <v>0.34424875328483101</v>
      </c>
      <c r="W21" s="598">
        <v>0.18684883472727343</v>
      </c>
      <c r="X21" s="598">
        <v>0.17487488112474911</v>
      </c>
      <c r="Y21" s="598">
        <v>0.10765238062022205</v>
      </c>
      <c r="Z21" s="598">
        <v>0.12040550578260231</v>
      </c>
      <c r="AA21" s="599">
        <v>6.5969644460322108E-2</v>
      </c>
    </row>
    <row r="22" spans="1:28" s="239" customFormat="1" ht="23.1" customHeight="1">
      <c r="A22" s="1565"/>
      <c r="B22" s="604" t="s">
        <v>62</v>
      </c>
      <c r="C22" s="605">
        <v>747803767914</v>
      </c>
      <c r="D22" s="606">
        <v>222948847847</v>
      </c>
      <c r="E22" s="606">
        <v>145819319883</v>
      </c>
      <c r="F22" s="606">
        <v>142019694702</v>
      </c>
      <c r="G22" s="606">
        <v>110647092215</v>
      </c>
      <c r="H22" s="606">
        <v>78848418474</v>
      </c>
      <c r="I22" s="607">
        <v>47520394793</v>
      </c>
      <c r="J22" s="608">
        <v>931328.42016725987</v>
      </c>
      <c r="K22" s="609">
        <v>716366.76205331262</v>
      </c>
      <c r="L22" s="609">
        <v>838517.41572887765</v>
      </c>
      <c r="M22" s="609">
        <v>2832094.3002124447</v>
      </c>
      <c r="N22" s="609">
        <v>1328286.5597614595</v>
      </c>
      <c r="O22" s="610">
        <v>2382691.2752206177</v>
      </c>
      <c r="P22" s="611" t="s">
        <v>135</v>
      </c>
      <c r="Q22" s="612" t="s">
        <v>140</v>
      </c>
      <c r="R22" s="612" t="s">
        <v>140</v>
      </c>
      <c r="S22" s="612" t="s">
        <v>140</v>
      </c>
      <c r="T22" s="612" t="s">
        <v>140</v>
      </c>
      <c r="U22" s="613" t="s">
        <v>140</v>
      </c>
      <c r="V22" s="614">
        <v>0.29813817128645426</v>
      </c>
      <c r="W22" s="615">
        <v>0.19499677073005833</v>
      </c>
      <c r="X22" s="615">
        <v>0.18991572494768807</v>
      </c>
      <c r="Y22" s="615">
        <v>0.14796273696727988</v>
      </c>
      <c r="Z22" s="615">
        <v>0.10543998553784746</v>
      </c>
      <c r="AA22" s="616">
        <v>6.354661053067201E-2</v>
      </c>
      <c r="AB22" s="224"/>
    </row>
    <row r="23" spans="1:28" s="227" customFormat="1" ht="23.1" hidden="1" customHeight="1">
      <c r="A23" s="1565">
        <v>2011</v>
      </c>
      <c r="B23" s="574" t="s">
        <v>30</v>
      </c>
      <c r="C23" s="575">
        <v>89609222667</v>
      </c>
      <c r="D23" s="602">
        <v>37907110263</v>
      </c>
      <c r="E23" s="579">
        <v>12903126336</v>
      </c>
      <c r="F23" s="579">
        <v>18963768667</v>
      </c>
      <c r="G23" s="602">
        <v>7882419810</v>
      </c>
      <c r="H23" s="602">
        <v>8777926391</v>
      </c>
      <c r="I23" s="603">
        <v>3174871200</v>
      </c>
      <c r="J23" s="600">
        <v>1003258.2644240948</v>
      </c>
      <c r="K23" s="579">
        <v>730351.8614365767</v>
      </c>
      <c r="L23" s="579">
        <v>871697.01985750406</v>
      </c>
      <c r="M23" s="579">
        <v>2564222.4495770982</v>
      </c>
      <c r="N23" s="579">
        <v>1612403.8190668626</v>
      </c>
      <c r="O23" s="580">
        <v>2284080</v>
      </c>
      <c r="P23" s="617">
        <v>-7.7874410253707671E-3</v>
      </c>
      <c r="Q23" s="298">
        <v>0.20349958810915569</v>
      </c>
      <c r="R23" s="298">
        <v>5.0273053643397292E-2</v>
      </c>
      <c r="S23" s="298">
        <v>-1.5248620331417273E-3</v>
      </c>
      <c r="T23" s="298">
        <v>0.17818338936608735</v>
      </c>
      <c r="U23" s="300">
        <v>0.16753429498148664</v>
      </c>
      <c r="V23" s="601">
        <v>0.42302688422895879</v>
      </c>
      <c r="W23" s="585">
        <v>0.14399328497636638</v>
      </c>
      <c r="X23" s="585">
        <v>0.21162742073404578</v>
      </c>
      <c r="Y23" s="585">
        <v>8.7964381069258232E-2</v>
      </c>
      <c r="Z23" s="585">
        <v>9.7957845517977121E-2</v>
      </c>
      <c r="AA23" s="586">
        <v>3.5430183473393703E-2</v>
      </c>
      <c r="AB23" s="224"/>
    </row>
    <row r="24" spans="1:28" s="227" customFormat="1" ht="23.1" hidden="1" customHeight="1">
      <c r="A24" s="1565"/>
      <c r="B24" s="574" t="s">
        <v>28</v>
      </c>
      <c r="C24" s="575">
        <v>77389700630</v>
      </c>
      <c r="D24" s="602">
        <v>33897426329</v>
      </c>
      <c r="E24" s="579">
        <v>12676895055</v>
      </c>
      <c r="F24" s="602">
        <v>17046131514</v>
      </c>
      <c r="G24" s="602">
        <v>3856516601</v>
      </c>
      <c r="H24" s="602">
        <v>7000315221</v>
      </c>
      <c r="I24" s="603">
        <v>2912415910</v>
      </c>
      <c r="J24" s="600">
        <v>1005500.3063894162</v>
      </c>
      <c r="K24" s="579">
        <v>762749.40162454871</v>
      </c>
      <c r="L24" s="579">
        <v>970736.41879271076</v>
      </c>
      <c r="M24" s="579">
        <v>2067837.3195710455</v>
      </c>
      <c r="N24" s="579">
        <v>1523795.2157161515</v>
      </c>
      <c r="O24" s="580">
        <v>2025323.9986091794</v>
      </c>
      <c r="P24" s="617">
        <v>5.9976431399025643E-2</v>
      </c>
      <c r="Q24" s="298">
        <v>0.16173851366014413</v>
      </c>
      <c r="R24" s="298">
        <v>0.17216970840361889</v>
      </c>
      <c r="S24" s="298">
        <v>-0.1289886505190857</v>
      </c>
      <c r="T24" s="298">
        <v>0.13122298830878787</v>
      </c>
      <c r="U24" s="300">
        <v>5.9177109828180807E-2</v>
      </c>
      <c r="V24" s="601">
        <v>0.43800952908531754</v>
      </c>
      <c r="W24" s="585">
        <v>0.16380597097291033</v>
      </c>
      <c r="X24" s="585">
        <v>0.22026356705393552</v>
      </c>
      <c r="Y24" s="585">
        <v>4.9832426919933413E-2</v>
      </c>
      <c r="Z24" s="585">
        <v>9.0455385716873268E-2</v>
      </c>
      <c r="AA24" s="586">
        <v>3.7633120251029974E-2</v>
      </c>
      <c r="AB24" s="224"/>
    </row>
    <row r="25" spans="1:28" s="227" customFormat="1" ht="23.1" hidden="1" customHeight="1">
      <c r="A25" s="1565"/>
      <c r="B25" s="574" t="s">
        <v>32</v>
      </c>
      <c r="C25" s="575">
        <v>46882099816</v>
      </c>
      <c r="D25" s="602">
        <v>19262923349</v>
      </c>
      <c r="E25" s="579">
        <v>11024259677</v>
      </c>
      <c r="F25" s="602">
        <v>2697387923</v>
      </c>
      <c r="G25" s="602">
        <v>6359039341</v>
      </c>
      <c r="H25" s="602">
        <v>4633328684</v>
      </c>
      <c r="I25" s="603">
        <v>2905160842</v>
      </c>
      <c r="J25" s="600">
        <v>835049.56428819138</v>
      </c>
      <c r="K25" s="579">
        <v>734265.33082456375</v>
      </c>
      <c r="L25" s="579">
        <v>903950.37634048262</v>
      </c>
      <c r="M25" s="579">
        <v>2620123.3378656777</v>
      </c>
      <c r="N25" s="579">
        <v>1271146.4153635118</v>
      </c>
      <c r="O25" s="580">
        <v>2003559.2013793103</v>
      </c>
      <c r="P25" s="617">
        <v>-7.9789598591470945E-3</v>
      </c>
      <c r="Q25" s="298">
        <v>0.12687895258978199</v>
      </c>
      <c r="R25" s="298">
        <v>0.23650306322060088</v>
      </c>
      <c r="S25" s="298">
        <v>6.9979282375322915E-2</v>
      </c>
      <c r="T25" s="298">
        <v>-6.8572731103587414E-2</v>
      </c>
      <c r="U25" s="300">
        <v>2.4900220773920401E-2</v>
      </c>
      <c r="V25" s="601">
        <v>0.41088013174755278</v>
      </c>
      <c r="W25" s="585">
        <v>0.23514859019257542</v>
      </c>
      <c r="X25" s="585">
        <v>5.7535561196843638E-2</v>
      </c>
      <c r="Y25" s="585">
        <v>0.13563896169236381</v>
      </c>
      <c r="Z25" s="585">
        <v>9.8829376290409457E-2</v>
      </c>
      <c r="AA25" s="586">
        <v>6.1967378880254886E-2</v>
      </c>
      <c r="AB25" s="224"/>
    </row>
    <row r="26" spans="1:28" s="227" customFormat="1" ht="23.1" hidden="1" customHeight="1">
      <c r="A26" s="1565"/>
      <c r="B26" s="587" t="s">
        <v>12</v>
      </c>
      <c r="C26" s="588">
        <v>213881023113</v>
      </c>
      <c r="D26" s="589">
        <v>91067459941</v>
      </c>
      <c r="E26" s="589">
        <v>36604281068</v>
      </c>
      <c r="F26" s="589">
        <v>38707288104</v>
      </c>
      <c r="G26" s="589">
        <v>18097975752</v>
      </c>
      <c r="H26" s="589">
        <v>20411570296</v>
      </c>
      <c r="I26" s="590">
        <v>8992447952</v>
      </c>
      <c r="J26" s="591">
        <v>963024.61762404302</v>
      </c>
      <c r="K26" s="592">
        <v>742465.28605910635</v>
      </c>
      <c r="L26" s="592">
        <v>915087.54589943029</v>
      </c>
      <c r="M26" s="592">
        <v>2456961.1392886234</v>
      </c>
      <c r="N26" s="592">
        <v>1491746.7146093694</v>
      </c>
      <c r="O26" s="593">
        <v>2102021.4941561478</v>
      </c>
      <c r="P26" s="594">
        <v>1.473667683816926E-2</v>
      </c>
      <c r="Q26" s="595">
        <v>0.16403901811969393</v>
      </c>
      <c r="R26" s="595">
        <v>0.15298194175587235</v>
      </c>
      <c r="S26" s="595">
        <v>-2.0178076725634837E-2</v>
      </c>
      <c r="T26" s="595">
        <v>8.0277882190429264E-2</v>
      </c>
      <c r="U26" s="596">
        <v>8.3870541861195955E-2</v>
      </c>
      <c r="V26" s="597">
        <v>0.42578560087065898</v>
      </c>
      <c r="W26" s="598">
        <v>0.17114319230023889</v>
      </c>
      <c r="X26" s="598">
        <v>0.18097579458253168</v>
      </c>
      <c r="Y26" s="598">
        <v>8.4617024402573002E-2</v>
      </c>
      <c r="Z26" s="598">
        <v>9.5434227866096996E-2</v>
      </c>
      <c r="AA26" s="599">
        <v>4.2044159977900473E-2</v>
      </c>
      <c r="AB26" s="224"/>
    </row>
    <row r="27" spans="1:28" s="227" customFormat="1" ht="23.1" hidden="1" customHeight="1">
      <c r="A27" s="1565"/>
      <c r="B27" s="574" t="s">
        <v>34</v>
      </c>
      <c r="C27" s="618">
        <v>54443594554</v>
      </c>
      <c r="D27" s="602">
        <v>17425685909</v>
      </c>
      <c r="E27" s="579">
        <v>16208431953</v>
      </c>
      <c r="F27" s="579">
        <v>183112646</v>
      </c>
      <c r="G27" s="602">
        <v>12885716534</v>
      </c>
      <c r="H27" s="602">
        <v>3293527666</v>
      </c>
      <c r="I27" s="603">
        <v>4447119846</v>
      </c>
      <c r="J27" s="600">
        <v>821850.01693156629</v>
      </c>
      <c r="K27" s="579">
        <v>767444.69474431814</v>
      </c>
      <c r="L27" s="579">
        <v>588786.64308681677</v>
      </c>
      <c r="M27" s="579">
        <v>3010681.4331775699</v>
      </c>
      <c r="N27" s="579">
        <v>1326965.2159548751</v>
      </c>
      <c r="O27" s="580">
        <v>2172506.0312652662</v>
      </c>
      <c r="P27" s="617">
        <v>-9.5775442602292871E-2</v>
      </c>
      <c r="Q27" s="298">
        <v>7.8511316213584204E-2</v>
      </c>
      <c r="R27" s="298">
        <v>-0.26468496245688922</v>
      </c>
      <c r="S27" s="298">
        <v>0.13191493836886448</v>
      </c>
      <c r="T27" s="298">
        <v>8.5875052042520883E-2</v>
      </c>
      <c r="U27" s="300">
        <v>2.5912694040001849E-2</v>
      </c>
      <c r="V27" s="601">
        <v>0.32006861508228107</v>
      </c>
      <c r="W27" s="585">
        <v>0.29771054034508376</v>
      </c>
      <c r="X27" s="585">
        <v>3.3633460005727455E-3</v>
      </c>
      <c r="Y27" s="585">
        <v>0.2366801207664434</v>
      </c>
      <c r="Z27" s="585">
        <v>6.049430962412497E-2</v>
      </c>
      <c r="AA27" s="586">
        <v>8.1683068181494053E-2</v>
      </c>
      <c r="AB27" s="224"/>
    </row>
    <row r="28" spans="1:28" s="227" customFormat="1" ht="23.1" hidden="1" customHeight="1">
      <c r="A28" s="1565"/>
      <c r="B28" s="574" t="s">
        <v>35</v>
      </c>
      <c r="C28" s="618">
        <v>67612227027</v>
      </c>
      <c r="D28" s="602">
        <v>20271760091</v>
      </c>
      <c r="E28" s="579">
        <v>17431000538</v>
      </c>
      <c r="F28" s="602">
        <v>1175955996</v>
      </c>
      <c r="G28" s="602">
        <v>17758092106</v>
      </c>
      <c r="H28" s="602">
        <v>4637822807</v>
      </c>
      <c r="I28" s="603">
        <v>6337595489</v>
      </c>
      <c r="J28" s="600">
        <v>885616.43036260374</v>
      </c>
      <c r="K28" s="579">
        <v>784014.77704313409</v>
      </c>
      <c r="L28" s="579">
        <v>595119.43117408908</v>
      </c>
      <c r="M28" s="579">
        <v>3039728.1934269085</v>
      </c>
      <c r="N28" s="579">
        <v>1348204.3043604651</v>
      </c>
      <c r="O28" s="580">
        <v>2317219.5572212064</v>
      </c>
      <c r="P28" s="617">
        <v>-0.11193320165821619</v>
      </c>
      <c r="Q28" s="298">
        <v>6.390072129925084E-2</v>
      </c>
      <c r="R28" s="298">
        <v>-0.2868639241347718</v>
      </c>
      <c r="S28" s="298">
        <v>7.1357983522817525E-2</v>
      </c>
      <c r="T28" s="298">
        <v>4.5909424046147063E-2</v>
      </c>
      <c r="U28" s="300">
        <v>3.835151474549181E-2</v>
      </c>
      <c r="V28" s="601">
        <v>0.2998238777566779</v>
      </c>
      <c r="W28" s="585">
        <v>0.25780840691786672</v>
      </c>
      <c r="X28" s="585">
        <v>1.7392652892950833E-2</v>
      </c>
      <c r="Y28" s="585">
        <v>0.26264616455997747</v>
      </c>
      <c r="Z28" s="585">
        <v>6.8594439362986079E-2</v>
      </c>
      <c r="AA28" s="586">
        <v>9.3734458509541027E-2</v>
      </c>
      <c r="AB28" s="224"/>
    </row>
    <row r="29" spans="1:28" s="227" customFormat="1" ht="23.1" hidden="1" customHeight="1">
      <c r="A29" s="1565"/>
      <c r="B29" s="574" t="s">
        <v>36</v>
      </c>
      <c r="C29" s="618">
        <v>66656254918</v>
      </c>
      <c r="D29" s="602">
        <v>23088372131</v>
      </c>
      <c r="E29" s="579">
        <v>16665997262</v>
      </c>
      <c r="F29" s="602">
        <v>1887392357</v>
      </c>
      <c r="G29" s="602">
        <v>14074148419</v>
      </c>
      <c r="H29" s="602">
        <v>4747455894</v>
      </c>
      <c r="I29" s="603">
        <v>6192888855</v>
      </c>
      <c r="J29" s="600">
        <v>855378.33917457028</v>
      </c>
      <c r="K29" s="579">
        <v>761839.33360760647</v>
      </c>
      <c r="L29" s="579">
        <v>589257.6824851702</v>
      </c>
      <c r="M29" s="579">
        <v>2976765.7400592216</v>
      </c>
      <c r="N29" s="579">
        <v>1168173.2022637795</v>
      </c>
      <c r="O29" s="580">
        <v>2440066.5307328603</v>
      </c>
      <c r="P29" s="617">
        <v>9.6647369875061395E-2</v>
      </c>
      <c r="Q29" s="298">
        <v>5.6536731446334976E-2</v>
      </c>
      <c r="R29" s="298">
        <v>-0.24829126062040419</v>
      </c>
      <c r="S29" s="298">
        <v>1.3796745602214999E-2</v>
      </c>
      <c r="T29" s="298">
        <v>-1.9184128507656606E-3</v>
      </c>
      <c r="U29" s="300">
        <v>2.1261998848192576E-2</v>
      </c>
      <c r="V29" s="601">
        <v>0.34637967823729571</v>
      </c>
      <c r="W29" s="585">
        <v>0.25002900751778478</v>
      </c>
      <c r="X29" s="585">
        <v>2.8315307532981792E-2</v>
      </c>
      <c r="Y29" s="585">
        <v>0.21114520214665386</v>
      </c>
      <c r="Z29" s="585">
        <v>7.1222961743654556E-2</v>
      </c>
      <c r="AA29" s="586">
        <v>9.2907842821629311E-2</v>
      </c>
      <c r="AB29" s="224"/>
    </row>
    <row r="30" spans="1:28" s="227" customFormat="1" ht="23.1" hidden="1" customHeight="1">
      <c r="A30" s="1565"/>
      <c r="B30" s="587" t="s">
        <v>63</v>
      </c>
      <c r="C30" s="588">
        <v>188712076499</v>
      </c>
      <c r="D30" s="589">
        <v>60785818131</v>
      </c>
      <c r="E30" s="589">
        <v>50305429753</v>
      </c>
      <c r="F30" s="589">
        <v>3246460999</v>
      </c>
      <c r="G30" s="589">
        <v>44717957059</v>
      </c>
      <c r="H30" s="589">
        <v>12678806367</v>
      </c>
      <c r="I30" s="590">
        <v>16977604190</v>
      </c>
      <c r="J30" s="591">
        <v>855114.55484279385</v>
      </c>
      <c r="K30" s="592">
        <v>771212.64702816238</v>
      </c>
      <c r="L30" s="592">
        <v>591340.80127504549</v>
      </c>
      <c r="M30" s="592">
        <v>3011310.2396632996</v>
      </c>
      <c r="N30" s="592">
        <v>1269658.15812137</v>
      </c>
      <c r="O30" s="593">
        <v>2319344.8346994533</v>
      </c>
      <c r="P30" s="594">
        <v>-3.702042479514922E-2</v>
      </c>
      <c r="Q30" s="595">
        <v>6.6316256319723335E-2</v>
      </c>
      <c r="R30" s="595">
        <v>-0.26661338240402171</v>
      </c>
      <c r="S30" s="595">
        <v>7.2356555831299005E-2</v>
      </c>
      <c r="T30" s="595">
        <v>4.3288687745967426E-2</v>
      </c>
      <c r="U30" s="596">
        <v>2.8508735877895413E-2</v>
      </c>
      <c r="V30" s="597">
        <v>0.32210878741150467</v>
      </c>
      <c r="W30" s="598">
        <v>0.26657239264317339</v>
      </c>
      <c r="X30" s="598">
        <v>1.7203249835562078E-2</v>
      </c>
      <c r="Y30" s="598">
        <v>0.23696393939704735</v>
      </c>
      <c r="Z30" s="598">
        <v>6.7185983018247297E-2</v>
      </c>
      <c r="AA30" s="599">
        <v>8.9965647694465203E-2</v>
      </c>
      <c r="AB30" s="224"/>
    </row>
    <row r="31" spans="1:28" s="227" customFormat="1" ht="23.1" hidden="1" customHeight="1">
      <c r="A31" s="1565"/>
      <c r="B31" s="574" t="s">
        <v>37</v>
      </c>
      <c r="C31" s="618">
        <v>86760932200</v>
      </c>
      <c r="D31" s="602">
        <v>31788367905</v>
      </c>
      <c r="E31" s="579">
        <v>16650861988</v>
      </c>
      <c r="F31" s="579">
        <v>3555032596</v>
      </c>
      <c r="G31" s="602">
        <v>18547878928</v>
      </c>
      <c r="H31" s="602">
        <v>7789474841</v>
      </c>
      <c r="I31" s="603">
        <v>8429315942</v>
      </c>
      <c r="J31" s="600">
        <v>943526.9925202576</v>
      </c>
      <c r="K31" s="579">
        <v>800522.21096153848</v>
      </c>
      <c r="L31" s="579">
        <v>703827.47891506634</v>
      </c>
      <c r="M31" s="579">
        <v>3194055.2657137937</v>
      </c>
      <c r="N31" s="579">
        <v>1465013.1354147075</v>
      </c>
      <c r="O31" s="580">
        <v>2751082.2265013056</v>
      </c>
      <c r="P31" s="617">
        <v>-2.594621137138009E-2</v>
      </c>
      <c r="Q31" s="298">
        <v>8.7709263125116843E-2</v>
      </c>
      <c r="R31" s="298">
        <v>-0.18741795708631837</v>
      </c>
      <c r="S31" s="298">
        <v>2.1314209163887821E-2</v>
      </c>
      <c r="T31" s="298">
        <v>6.8010883291856006E-2</v>
      </c>
      <c r="U31" s="300">
        <v>6.0806627818257963E-2</v>
      </c>
      <c r="V31" s="601">
        <v>0.36639034527339948</v>
      </c>
      <c r="W31" s="585">
        <v>0.19191658694510891</v>
      </c>
      <c r="X31" s="585">
        <v>4.0975039177829395E-2</v>
      </c>
      <c r="Y31" s="585">
        <v>0.21378146197465592</v>
      </c>
      <c r="Z31" s="585">
        <v>8.9780903034142365E-2</v>
      </c>
      <c r="AA31" s="586">
        <v>9.7155663594863953E-2</v>
      </c>
      <c r="AB31" s="224"/>
    </row>
    <row r="32" spans="1:28" s="227" customFormat="1" ht="23.1" hidden="1" customHeight="1">
      <c r="A32" s="1565"/>
      <c r="B32" s="574" t="s">
        <v>38</v>
      </c>
      <c r="C32" s="618">
        <v>88541413723</v>
      </c>
      <c r="D32" s="602">
        <v>36485124736</v>
      </c>
      <c r="E32" s="579">
        <v>19323038960</v>
      </c>
      <c r="F32" s="602">
        <v>4617762825</v>
      </c>
      <c r="G32" s="602">
        <v>14991977864</v>
      </c>
      <c r="H32" s="602">
        <v>8074495322</v>
      </c>
      <c r="I32" s="603">
        <v>5049014016</v>
      </c>
      <c r="J32" s="600">
        <v>939781.17961002502</v>
      </c>
      <c r="K32" s="579">
        <v>803686.68468993052</v>
      </c>
      <c r="L32" s="579">
        <v>749636.82224025973</v>
      </c>
      <c r="M32" s="579">
        <v>2981698.0636435957</v>
      </c>
      <c r="N32" s="579">
        <v>1490584.3311796198</v>
      </c>
      <c r="O32" s="580">
        <v>2599904.2306900104</v>
      </c>
      <c r="P32" s="617">
        <v>-5.5631374056697158E-4</v>
      </c>
      <c r="Q32" s="298">
        <v>3.0205732964900589E-2</v>
      </c>
      <c r="R32" s="298">
        <v>-0.22126980563746179</v>
      </c>
      <c r="S32" s="298">
        <v>-4.9690262541783214E-2</v>
      </c>
      <c r="T32" s="298">
        <v>7.3862281853248168E-2</v>
      </c>
      <c r="U32" s="300">
        <v>-9.2394014407388592E-2</v>
      </c>
      <c r="V32" s="601">
        <v>0.41206846832311672</v>
      </c>
      <c r="W32" s="585">
        <v>0.21823729876791589</v>
      </c>
      <c r="X32" s="585">
        <v>5.2153705603194642E-2</v>
      </c>
      <c r="Y32" s="585">
        <v>0.16932164547205103</v>
      </c>
      <c r="Z32" s="585">
        <v>9.1194560629683341E-2</v>
      </c>
      <c r="AA32" s="586">
        <v>5.7024321204038338E-2</v>
      </c>
      <c r="AB32" s="224"/>
    </row>
    <row r="33" spans="1:28" s="227" customFormat="1" ht="23.1" hidden="1" customHeight="1">
      <c r="A33" s="1565"/>
      <c r="B33" s="574" t="s">
        <v>39</v>
      </c>
      <c r="C33" s="618">
        <v>62608780150</v>
      </c>
      <c r="D33" s="602">
        <v>21788984952</v>
      </c>
      <c r="E33" s="579">
        <v>15413379571</v>
      </c>
      <c r="F33" s="602">
        <v>3093172816</v>
      </c>
      <c r="G33" s="602">
        <v>10540637021</v>
      </c>
      <c r="H33" s="602">
        <v>4699967911</v>
      </c>
      <c r="I33" s="603">
        <v>7072637879</v>
      </c>
      <c r="J33" s="600">
        <v>840624.41944444447</v>
      </c>
      <c r="K33" s="579">
        <v>811486.7627145414</v>
      </c>
      <c r="L33" s="579">
        <v>760366.96558505413</v>
      </c>
      <c r="M33" s="579">
        <v>2726496.9014485255</v>
      </c>
      <c r="N33" s="579">
        <v>1326924.8760587238</v>
      </c>
      <c r="O33" s="580">
        <v>2430459.7522336771</v>
      </c>
      <c r="P33" s="617">
        <v>-0.10858079886381566</v>
      </c>
      <c r="Q33" s="298">
        <v>-2.278884927466196E-3</v>
      </c>
      <c r="R33" s="298">
        <v>-0.1807090610526485</v>
      </c>
      <c r="S33" s="298">
        <v>-9.5136436692878745E-2</v>
      </c>
      <c r="T33" s="298">
        <v>-4.2474103529877461E-2</v>
      </c>
      <c r="U33" s="300">
        <v>-0.12198699604004237</v>
      </c>
      <c r="V33" s="601">
        <v>0.34801803995856961</v>
      </c>
      <c r="W33" s="585">
        <v>0.24618559144695298</v>
      </c>
      <c r="X33" s="585">
        <v>4.9404776911309942E-2</v>
      </c>
      <c r="Y33" s="585">
        <v>0.16835716964531852</v>
      </c>
      <c r="Z33" s="585">
        <v>7.5068830597556369E-2</v>
      </c>
      <c r="AA33" s="586">
        <v>0.11296559144029258</v>
      </c>
      <c r="AB33" s="224"/>
    </row>
    <row r="34" spans="1:28" s="227" customFormat="1" ht="23.1" hidden="1" customHeight="1">
      <c r="A34" s="1565"/>
      <c r="B34" s="587" t="s">
        <v>64</v>
      </c>
      <c r="C34" s="588">
        <v>237911126073</v>
      </c>
      <c r="D34" s="589">
        <v>90062477593</v>
      </c>
      <c r="E34" s="589">
        <v>51387280519</v>
      </c>
      <c r="F34" s="589">
        <v>11265968237</v>
      </c>
      <c r="G34" s="589">
        <v>44080493813</v>
      </c>
      <c r="H34" s="589">
        <v>20563938074</v>
      </c>
      <c r="I34" s="590">
        <v>20550967837</v>
      </c>
      <c r="J34" s="591">
        <v>914952.93895401992</v>
      </c>
      <c r="K34" s="592">
        <v>804976.43246079865</v>
      </c>
      <c r="L34" s="592">
        <v>737349.8420708162</v>
      </c>
      <c r="M34" s="592">
        <v>2998469.0710155773</v>
      </c>
      <c r="N34" s="592">
        <v>1440455.1746987952</v>
      </c>
      <c r="O34" s="593">
        <v>2596130.3482819605</v>
      </c>
      <c r="P34" s="594">
        <v>-4.5027774658587573E-2</v>
      </c>
      <c r="Q34" s="595">
        <v>3.8545370387517076E-2</v>
      </c>
      <c r="R34" s="595">
        <v>-0.19646560792547621</v>
      </c>
      <c r="S34" s="595">
        <v>-4.1170830023591377E-2</v>
      </c>
      <c r="T34" s="595">
        <v>3.3133020538408907E-2</v>
      </c>
      <c r="U34" s="596">
        <v>-5.1191460876391003E-2</v>
      </c>
      <c r="V34" s="597">
        <v>0.37855513140383973</v>
      </c>
      <c r="W34" s="598">
        <v>0.21599359965717815</v>
      </c>
      <c r="X34" s="598">
        <v>4.7353683801837756E-2</v>
      </c>
      <c r="Y34" s="598">
        <v>0.18528134661291318</v>
      </c>
      <c r="Z34" s="598">
        <v>8.6435377838068053E-2</v>
      </c>
      <c r="AA34" s="599">
        <v>8.6380860686163102E-2</v>
      </c>
      <c r="AB34" s="224"/>
    </row>
    <row r="35" spans="1:28" s="227" customFormat="1" ht="23.1" hidden="1" customHeight="1">
      <c r="A35" s="1565"/>
      <c r="B35" s="574" t="s">
        <v>40</v>
      </c>
      <c r="C35" s="618">
        <v>67015260772</v>
      </c>
      <c r="D35" s="602">
        <v>22465927629</v>
      </c>
      <c r="E35" s="602">
        <v>17623673970</v>
      </c>
      <c r="F35" s="602">
        <v>3627698938</v>
      </c>
      <c r="G35" s="602">
        <v>10847383353</v>
      </c>
      <c r="H35" s="602">
        <v>6363625162</v>
      </c>
      <c r="I35" s="603">
        <v>6086951720</v>
      </c>
      <c r="J35" s="600">
        <v>856660.72941849381</v>
      </c>
      <c r="K35" s="579">
        <v>792966.20787401579</v>
      </c>
      <c r="L35" s="579">
        <v>771358.48139485437</v>
      </c>
      <c r="M35" s="579">
        <v>2794996.9989693379</v>
      </c>
      <c r="N35" s="579">
        <v>1384299.5784207091</v>
      </c>
      <c r="O35" s="580">
        <v>2360198.4179914696</v>
      </c>
      <c r="P35" s="617">
        <v>-5.2116189690740722E-2</v>
      </c>
      <c r="Q35" s="298">
        <v>4.804637287386937E-2</v>
      </c>
      <c r="R35" s="298">
        <v>-7.6403399949944162E-2</v>
      </c>
      <c r="S35" s="298">
        <v>-4.7867987647299048E-2</v>
      </c>
      <c r="T35" s="298">
        <v>4.7032757323410834E-2</v>
      </c>
      <c r="U35" s="300">
        <v>-8.9468646524644035E-2</v>
      </c>
      <c r="V35" s="601">
        <v>0.33523599505840629</v>
      </c>
      <c r="W35" s="585">
        <v>0.26298001032868384</v>
      </c>
      <c r="X35" s="585">
        <v>5.4132430377943228E-2</v>
      </c>
      <c r="Y35" s="585">
        <v>0.16186437578606278</v>
      </c>
      <c r="Z35" s="585">
        <v>9.4957851222132669E-2</v>
      </c>
      <c r="AA35" s="586">
        <v>9.0829337226771209E-2</v>
      </c>
      <c r="AB35" s="224"/>
    </row>
    <row r="36" spans="1:28" s="227" customFormat="1" ht="23.1" hidden="1" customHeight="1">
      <c r="A36" s="1565"/>
      <c r="B36" s="574" t="s">
        <v>41</v>
      </c>
      <c r="C36" s="618">
        <v>59741089604</v>
      </c>
      <c r="D36" s="602">
        <v>24761059543</v>
      </c>
      <c r="E36" s="602">
        <v>12926371571</v>
      </c>
      <c r="F36" s="602">
        <v>3464906209</v>
      </c>
      <c r="G36" s="602">
        <v>6090128661</v>
      </c>
      <c r="H36" s="602">
        <v>8084249231</v>
      </c>
      <c r="I36" s="603">
        <v>4414374389</v>
      </c>
      <c r="J36" s="600">
        <v>937918.92208333337</v>
      </c>
      <c r="K36" s="579">
        <v>753504.60921014287</v>
      </c>
      <c r="L36" s="579">
        <v>679393.37431372551</v>
      </c>
      <c r="M36" s="579">
        <v>2404314.5128306355</v>
      </c>
      <c r="N36" s="579">
        <v>1392155.8861718616</v>
      </c>
      <c r="O36" s="580">
        <v>2102083.0423809523</v>
      </c>
      <c r="P36" s="617">
        <v>1.855030513867062E-2</v>
      </c>
      <c r="Q36" s="298">
        <v>6.9433722466960557E-2</v>
      </c>
      <c r="R36" s="298">
        <v>-0.12189708770666507</v>
      </c>
      <c r="S36" s="298">
        <v>2.2308163322457775E-2</v>
      </c>
      <c r="T36" s="298">
        <v>0.11610858267465929</v>
      </c>
      <c r="U36" s="300">
        <v>-9.1672210736602588E-2</v>
      </c>
      <c r="V36" s="601">
        <v>0.41447284786955257</v>
      </c>
      <c r="W36" s="585">
        <v>0.21637321409240765</v>
      </c>
      <c r="X36" s="585">
        <v>5.799871130519195E-2</v>
      </c>
      <c r="Y36" s="585">
        <v>0.10194204192406012</v>
      </c>
      <c r="Z36" s="585">
        <v>0.13532142256840782</v>
      </c>
      <c r="AA36" s="586">
        <v>7.389176224037991E-2</v>
      </c>
      <c r="AB36" s="224"/>
    </row>
    <row r="37" spans="1:28" s="227" customFormat="1" ht="23.1" hidden="1" customHeight="1">
      <c r="A37" s="1565"/>
      <c r="B37" s="574" t="s">
        <v>42</v>
      </c>
      <c r="C37" s="618">
        <v>62414663389</v>
      </c>
      <c r="D37" s="602">
        <v>28486752384</v>
      </c>
      <c r="E37" s="602">
        <v>11962757556</v>
      </c>
      <c r="F37" s="602">
        <v>3741294352</v>
      </c>
      <c r="G37" s="602">
        <v>5000846070</v>
      </c>
      <c r="H37" s="602">
        <v>9000594022</v>
      </c>
      <c r="I37" s="603">
        <v>4222419005</v>
      </c>
      <c r="J37" s="600">
        <v>941524.07403490215</v>
      </c>
      <c r="K37" s="579">
        <v>724795.97431081487</v>
      </c>
      <c r="L37" s="579">
        <v>705106.36110064073</v>
      </c>
      <c r="M37" s="579">
        <v>2242531.8699551569</v>
      </c>
      <c r="N37" s="579">
        <v>1622898.3090515686</v>
      </c>
      <c r="O37" s="580">
        <v>2268897.907039226</v>
      </c>
      <c r="P37" s="617">
        <v>-3.570379928895917E-2</v>
      </c>
      <c r="Q37" s="298">
        <v>7.8466220320115854E-2</v>
      </c>
      <c r="R37" s="298">
        <v>-0.15534326225029282</v>
      </c>
      <c r="S37" s="298">
        <v>-6.8714721419233626E-2</v>
      </c>
      <c r="T37" s="298">
        <v>0.12871632528020793</v>
      </c>
      <c r="U37" s="300">
        <v>6.2080382795673739E-2</v>
      </c>
      <c r="V37" s="601">
        <v>0.45641121552568564</v>
      </c>
      <c r="W37" s="585">
        <v>0.19166581867856911</v>
      </c>
      <c r="X37" s="585">
        <v>5.9942554343077145E-2</v>
      </c>
      <c r="Y37" s="585">
        <v>8.0122935836923093E-2</v>
      </c>
      <c r="Z37" s="585">
        <v>0.14420640172171897</v>
      </c>
      <c r="AA37" s="586">
        <v>6.7651073894026026E-2</v>
      </c>
      <c r="AB37" s="224"/>
    </row>
    <row r="38" spans="1:28" s="227" customFormat="1" ht="23.1" hidden="1" customHeight="1">
      <c r="A38" s="1565"/>
      <c r="B38" s="587" t="s">
        <v>15</v>
      </c>
      <c r="C38" s="588">
        <v>189171013765</v>
      </c>
      <c r="D38" s="589">
        <v>75713739556</v>
      </c>
      <c r="E38" s="589">
        <v>42512803097</v>
      </c>
      <c r="F38" s="589">
        <v>10833899499</v>
      </c>
      <c r="G38" s="589">
        <v>21938358084</v>
      </c>
      <c r="H38" s="589">
        <v>23448468415</v>
      </c>
      <c r="I38" s="590">
        <v>14723745114</v>
      </c>
      <c r="J38" s="591">
        <v>913523.48012210277</v>
      </c>
      <c r="K38" s="592">
        <v>760719.38976469531</v>
      </c>
      <c r="L38" s="592">
        <v>717049.40757164604</v>
      </c>
      <c r="M38" s="592">
        <v>2537986.821378991</v>
      </c>
      <c r="N38" s="592">
        <v>1470123.411598746</v>
      </c>
      <c r="O38" s="593">
        <v>2251337.1733944956</v>
      </c>
      <c r="P38" s="594">
        <v>-2.3089894613676425E-2</v>
      </c>
      <c r="Q38" s="595">
        <v>6.5315438553648589E-2</v>
      </c>
      <c r="R38" s="595">
        <v>-0.11788124996896736</v>
      </c>
      <c r="S38" s="595">
        <v>-3.14248485813583E-2</v>
      </c>
      <c r="T38" s="595">
        <v>9.728588842609269E-2</v>
      </c>
      <c r="U38" s="596">
        <v>-3.9686824821857626E-2</v>
      </c>
      <c r="V38" s="597">
        <v>0.40023964585851568</v>
      </c>
      <c r="W38" s="598">
        <v>0.22473212069271906</v>
      </c>
      <c r="X38" s="598">
        <v>5.7270399324806411E-2</v>
      </c>
      <c r="Y38" s="598">
        <v>0.11597103407847247</v>
      </c>
      <c r="Z38" s="598">
        <v>0.12395381273438195</v>
      </c>
      <c r="AA38" s="599">
        <v>7.7832987311104398E-2</v>
      </c>
      <c r="AB38" s="224"/>
    </row>
    <row r="39" spans="1:28" s="239" customFormat="1" ht="23.1" customHeight="1">
      <c r="A39" s="1565"/>
      <c r="B39" s="604" t="s">
        <v>52</v>
      </c>
      <c r="C39" s="619">
        <v>829675239450</v>
      </c>
      <c r="D39" s="609">
        <v>317629495221</v>
      </c>
      <c r="E39" s="609">
        <v>180809794437</v>
      </c>
      <c r="F39" s="609">
        <v>64053616839</v>
      </c>
      <c r="G39" s="609">
        <v>128834784708</v>
      </c>
      <c r="H39" s="609">
        <v>77102783152</v>
      </c>
      <c r="I39" s="620">
        <v>61244765093</v>
      </c>
      <c r="J39" s="608">
        <v>915453.75088193594</v>
      </c>
      <c r="K39" s="609">
        <v>771860.19516162085</v>
      </c>
      <c r="L39" s="609">
        <v>819340.94220806635</v>
      </c>
      <c r="M39" s="609">
        <v>2827742.6901955619</v>
      </c>
      <c r="N39" s="609">
        <v>1430611.0613600519</v>
      </c>
      <c r="O39" s="610">
        <v>2350685.6948261303</v>
      </c>
      <c r="P39" s="621">
        <v>-1.7045189367756008E-2</v>
      </c>
      <c r="Q39" s="295">
        <v>7.7465114307157634E-2</v>
      </c>
      <c r="R39" s="295">
        <v>-2.2869499382004221E-2</v>
      </c>
      <c r="S39" s="295">
        <v>-1.5365342942699201E-3</v>
      </c>
      <c r="T39" s="295">
        <v>7.7034959697979799E-2</v>
      </c>
      <c r="U39" s="296">
        <v>-1.3432533508363931E-2</v>
      </c>
      <c r="V39" s="614">
        <v>0.3828359340114329</v>
      </c>
      <c r="W39" s="615">
        <v>0.21792839636489647</v>
      </c>
      <c r="X39" s="615">
        <v>7.7203240247909269E-2</v>
      </c>
      <c r="Y39" s="615">
        <v>0.15528339111747611</v>
      </c>
      <c r="Z39" s="615">
        <v>9.2931281404893082E-2</v>
      </c>
      <c r="AA39" s="616">
        <v>7.3817756853392133E-2</v>
      </c>
      <c r="AB39" s="224"/>
    </row>
    <row r="40" spans="1:28" s="227" customFormat="1" ht="23.1" hidden="1" customHeight="1">
      <c r="A40" s="1565">
        <v>2012</v>
      </c>
      <c r="B40" s="574" t="s">
        <v>30</v>
      </c>
      <c r="C40" s="618">
        <v>88633274141</v>
      </c>
      <c r="D40" s="579">
        <v>43612758274</v>
      </c>
      <c r="E40" s="579">
        <v>16252110526</v>
      </c>
      <c r="F40" s="579">
        <v>6900363187</v>
      </c>
      <c r="G40" s="579">
        <v>7553179247</v>
      </c>
      <c r="H40" s="579">
        <v>9767816870</v>
      </c>
      <c r="I40" s="622">
        <v>4547046037</v>
      </c>
      <c r="J40" s="600">
        <v>1015360.0045165647</v>
      </c>
      <c r="K40" s="579">
        <v>765994.74600556155</v>
      </c>
      <c r="L40" s="579">
        <v>808573.14119990624</v>
      </c>
      <c r="M40" s="579">
        <v>2619902.6177592785</v>
      </c>
      <c r="N40" s="579">
        <v>1645244.5460670372</v>
      </c>
      <c r="O40" s="580">
        <v>2359650.2527244422</v>
      </c>
      <c r="P40" s="617">
        <v>1.2062437481555888E-2</v>
      </c>
      <c r="Q40" s="298">
        <v>4.8802346445556477E-2</v>
      </c>
      <c r="R40" s="298">
        <v>-7.2414929980965881E-2</v>
      </c>
      <c r="S40" s="298">
        <v>2.1714250334000207E-2</v>
      </c>
      <c r="T40" s="298">
        <v>2.036755719121297E-2</v>
      </c>
      <c r="U40" s="300">
        <v>3.3085641800830956E-2</v>
      </c>
      <c r="V40" s="601">
        <v>0.49205852651476856</v>
      </c>
      <c r="W40" s="585">
        <v>0.1833635356868995</v>
      </c>
      <c r="X40" s="585">
        <v>7.7852964971402636E-2</v>
      </c>
      <c r="Y40" s="585">
        <v>8.5218325963951375E-2</v>
      </c>
      <c r="Z40" s="585">
        <v>0.11020485212428366</v>
      </c>
      <c r="AA40" s="586">
        <v>5.1301794738694263E-2</v>
      </c>
      <c r="AB40" s="224"/>
    </row>
    <row r="41" spans="1:28" s="227" customFormat="1" ht="23.1" hidden="1" customHeight="1">
      <c r="A41" s="1565"/>
      <c r="B41" s="574" t="s">
        <v>28</v>
      </c>
      <c r="C41" s="618">
        <v>84182564253</v>
      </c>
      <c r="D41" s="602">
        <v>41452611688</v>
      </c>
      <c r="E41" s="579">
        <v>16108110481</v>
      </c>
      <c r="F41" s="602">
        <v>6720097312</v>
      </c>
      <c r="G41" s="602">
        <v>4671841134</v>
      </c>
      <c r="H41" s="602">
        <v>9976220167</v>
      </c>
      <c r="I41" s="603">
        <v>5253683471</v>
      </c>
      <c r="J41" s="600">
        <v>973614.51728673431</v>
      </c>
      <c r="K41" s="579">
        <v>747823.14210770663</v>
      </c>
      <c r="L41" s="579">
        <v>726732.70379582571</v>
      </c>
      <c r="M41" s="579">
        <v>2232126.6765408507</v>
      </c>
      <c r="N41" s="579">
        <v>1636519.0562664042</v>
      </c>
      <c r="O41" s="580">
        <v>2230863.4696390657</v>
      </c>
      <c r="P41" s="617">
        <v>-3.1711366868875879E-2</v>
      </c>
      <c r="Q41" s="298">
        <v>-1.9569021601395287E-2</v>
      </c>
      <c r="R41" s="298">
        <v>-0.25135939094604953</v>
      </c>
      <c r="S41" s="298">
        <v>7.9449846182235273E-2</v>
      </c>
      <c r="T41" s="298">
        <v>7.3975714969858997E-2</v>
      </c>
      <c r="U41" s="300">
        <v>0.10148473586005657</v>
      </c>
      <c r="V41" s="601">
        <v>0.49241326937273427</v>
      </c>
      <c r="W41" s="585">
        <v>0.19134734875251747</v>
      </c>
      <c r="X41" s="585">
        <v>7.9827662315008624E-2</v>
      </c>
      <c r="Y41" s="585">
        <v>5.5496541064719469E-2</v>
      </c>
      <c r="Z41" s="585">
        <v>0.11850696466096873</v>
      </c>
      <c r="AA41" s="586">
        <v>6.2408213834051457E-2</v>
      </c>
      <c r="AB41" s="224"/>
    </row>
    <row r="42" spans="1:28" s="227" customFormat="1" ht="23.1" hidden="1" customHeight="1">
      <c r="A42" s="1565"/>
      <c r="B42" s="574" t="s">
        <v>32</v>
      </c>
      <c r="C42" s="618">
        <v>62437494729</v>
      </c>
      <c r="D42" s="602">
        <v>24838144348</v>
      </c>
      <c r="E42" s="579">
        <v>14720560760</v>
      </c>
      <c r="F42" s="602">
        <v>3803681085</v>
      </c>
      <c r="G42" s="602">
        <v>8226031804</v>
      </c>
      <c r="H42" s="602">
        <v>6634758192</v>
      </c>
      <c r="I42" s="603">
        <v>4214318540</v>
      </c>
      <c r="J42" s="600">
        <v>865048.7356946331</v>
      </c>
      <c r="K42" s="579">
        <v>729860.71495859988</v>
      </c>
      <c r="L42" s="579">
        <v>666143.79772329249</v>
      </c>
      <c r="M42" s="579">
        <v>2482955.5701780864</v>
      </c>
      <c r="N42" s="579">
        <v>1503457.5554044868</v>
      </c>
      <c r="O42" s="580">
        <v>2212240.7034120737</v>
      </c>
      <c r="P42" s="617">
        <v>3.592501893227551E-2</v>
      </c>
      <c r="Q42" s="298">
        <v>-5.998670618177715E-3</v>
      </c>
      <c r="R42" s="298">
        <v>-0.26307481565516566</v>
      </c>
      <c r="S42" s="298">
        <v>-5.2351645323432172E-2</v>
      </c>
      <c r="T42" s="298">
        <v>0.18275718456440804</v>
      </c>
      <c r="U42" s="300">
        <v>0.10415539600182555</v>
      </c>
      <c r="V42" s="601">
        <v>0.39780815126881708</v>
      </c>
      <c r="W42" s="585">
        <v>0.2357647568002568</v>
      </c>
      <c r="X42" s="585">
        <v>6.091982232005419E-2</v>
      </c>
      <c r="Y42" s="585">
        <v>0.13174826824336533</v>
      </c>
      <c r="Z42" s="585">
        <v>0.10626240243618215</v>
      </c>
      <c r="AA42" s="586">
        <v>6.7496598931324495E-2</v>
      </c>
      <c r="AB42" s="224"/>
    </row>
    <row r="43" spans="1:28" s="227" customFormat="1" ht="23.1" hidden="1" customHeight="1">
      <c r="A43" s="1565"/>
      <c r="B43" s="587" t="s">
        <v>12</v>
      </c>
      <c r="C43" s="588">
        <v>235253333123</v>
      </c>
      <c r="D43" s="589">
        <v>109903514310</v>
      </c>
      <c r="E43" s="589">
        <v>47080781767</v>
      </c>
      <c r="F43" s="589">
        <v>17424141584</v>
      </c>
      <c r="G43" s="589">
        <v>20451052185</v>
      </c>
      <c r="H43" s="589">
        <v>26378795229</v>
      </c>
      <c r="I43" s="590">
        <v>14015048048</v>
      </c>
      <c r="J43" s="591">
        <v>962023.72428703983</v>
      </c>
      <c r="K43" s="592">
        <v>748192.8259701872</v>
      </c>
      <c r="L43" s="592">
        <v>741736.90281384357</v>
      </c>
      <c r="M43" s="592">
        <v>2467252.0430691279</v>
      </c>
      <c r="N43" s="592">
        <v>1603964.1997446187</v>
      </c>
      <c r="O43" s="593">
        <v>2265241.32018749</v>
      </c>
      <c r="P43" s="594">
        <v>-1.0393226909116704E-3</v>
      </c>
      <c r="Q43" s="595">
        <v>7.7142191273100735E-3</v>
      </c>
      <c r="R43" s="595">
        <v>-0.18943612975871305</v>
      </c>
      <c r="S43" s="595">
        <v>4.1884682732442613E-3</v>
      </c>
      <c r="T43" s="595">
        <v>7.5225562112020361E-2</v>
      </c>
      <c r="U43" s="596">
        <v>7.7648980510004906E-2</v>
      </c>
      <c r="V43" s="597">
        <v>0.46717091252661647</v>
      </c>
      <c r="W43" s="598">
        <v>0.20012801154398205</v>
      </c>
      <c r="X43" s="598">
        <v>7.406543980777501E-2</v>
      </c>
      <c r="Y43" s="598">
        <v>8.6932040084241269E-2</v>
      </c>
      <c r="Z43" s="598">
        <v>0.11212931557151666</v>
      </c>
      <c r="AA43" s="599">
        <v>5.9574280465868525E-2</v>
      </c>
      <c r="AB43" s="224"/>
    </row>
    <row r="44" spans="1:28" s="227" customFormat="1" ht="23.1" hidden="1" customHeight="1">
      <c r="A44" s="1565"/>
      <c r="B44" s="574" t="s">
        <v>34</v>
      </c>
      <c r="C44" s="618">
        <v>67351240380</v>
      </c>
      <c r="D44" s="602">
        <v>20455900992</v>
      </c>
      <c r="E44" s="602">
        <v>17679694749</v>
      </c>
      <c r="F44" s="602">
        <v>4017514450</v>
      </c>
      <c r="G44" s="602">
        <v>13402567188</v>
      </c>
      <c r="H44" s="602">
        <v>6375289340</v>
      </c>
      <c r="I44" s="603">
        <v>5420273661</v>
      </c>
      <c r="J44" s="600">
        <v>835685.14551842469</v>
      </c>
      <c r="K44" s="579">
        <v>788743.91028329241</v>
      </c>
      <c r="L44" s="579">
        <v>638410.05085015099</v>
      </c>
      <c r="M44" s="579">
        <v>2858299.6775431861</v>
      </c>
      <c r="N44" s="579">
        <v>1424645.6625698323</v>
      </c>
      <c r="O44" s="580">
        <v>2319329.7650834401</v>
      </c>
      <c r="P44" s="617">
        <v>1.6834128249473945E-2</v>
      </c>
      <c r="Q44" s="298">
        <v>2.775342078046461E-2</v>
      </c>
      <c r="R44" s="298">
        <v>8.4280797375386962E-2</v>
      </c>
      <c r="S44" s="298">
        <v>-5.0613709559285791E-2</v>
      </c>
      <c r="T44" s="298">
        <v>7.3611911932949248E-2</v>
      </c>
      <c r="U44" s="300">
        <v>6.7582658784456351E-2</v>
      </c>
      <c r="V44" s="601">
        <v>0.30371973666092117</v>
      </c>
      <c r="W44" s="585">
        <v>0.26249991313077581</v>
      </c>
      <c r="X44" s="585">
        <v>5.9650192443864831E-2</v>
      </c>
      <c r="Y44" s="585">
        <v>0.19899510554492925</v>
      </c>
      <c r="Z44" s="585">
        <v>9.465734118674296E-2</v>
      </c>
      <c r="AA44" s="586">
        <v>8.0477711032765992E-2</v>
      </c>
      <c r="AB44" s="224"/>
    </row>
    <row r="45" spans="1:28" s="227" customFormat="1" ht="23.1" hidden="1" customHeight="1">
      <c r="A45" s="1565"/>
      <c r="B45" s="574" t="s">
        <v>35</v>
      </c>
      <c r="C45" s="618">
        <v>72348967995</v>
      </c>
      <c r="D45" s="602">
        <v>19095087374</v>
      </c>
      <c r="E45" s="602">
        <v>19692067602</v>
      </c>
      <c r="F45" s="602">
        <v>4814974326</v>
      </c>
      <c r="G45" s="602">
        <v>16818619520</v>
      </c>
      <c r="H45" s="602">
        <v>5309550803</v>
      </c>
      <c r="I45" s="603">
        <v>6618668370</v>
      </c>
      <c r="J45" s="600">
        <v>823135.07086817827</v>
      </c>
      <c r="K45" s="579">
        <v>846897.79812489252</v>
      </c>
      <c r="L45" s="579">
        <v>708918.48144876328</v>
      </c>
      <c r="M45" s="579">
        <v>2732069.4476933074</v>
      </c>
      <c r="N45" s="579">
        <v>1258485.6134155013</v>
      </c>
      <c r="O45" s="580">
        <v>2508021.360363774</v>
      </c>
      <c r="P45" s="617">
        <v>-7.0551265031118859E-2</v>
      </c>
      <c r="Q45" s="298">
        <v>8.0206423300997143E-2</v>
      </c>
      <c r="R45" s="298">
        <v>0.19122052534928025</v>
      </c>
      <c r="S45" s="298">
        <v>-0.10121258420370627</v>
      </c>
      <c r="T45" s="298">
        <v>-6.6546806485329291E-2</v>
      </c>
      <c r="U45" s="300">
        <v>8.2340839282133427E-2</v>
      </c>
      <c r="V45" s="601">
        <v>0.26393033519593051</v>
      </c>
      <c r="W45" s="585">
        <v>0.27218173455301958</v>
      </c>
      <c r="X45" s="585">
        <v>6.6552080277534301E-2</v>
      </c>
      <c r="Y45" s="585">
        <v>0.23246523048072124</v>
      </c>
      <c r="Z45" s="585">
        <v>7.3388065512792672E-2</v>
      </c>
      <c r="AA45" s="586">
        <v>9.1482553980001657E-2</v>
      </c>
      <c r="AB45" s="224"/>
    </row>
    <row r="46" spans="1:28" s="227" customFormat="1" ht="23.1" hidden="1" customHeight="1">
      <c r="A46" s="1565"/>
      <c r="B46" s="574" t="s">
        <v>36</v>
      </c>
      <c r="C46" s="618">
        <v>70271778173</v>
      </c>
      <c r="D46" s="602">
        <v>21544550994</v>
      </c>
      <c r="E46" s="602">
        <v>15237710563</v>
      </c>
      <c r="F46" s="602">
        <v>3731914414</v>
      </c>
      <c r="G46" s="602">
        <v>14683261991</v>
      </c>
      <c r="H46" s="602">
        <v>8716841126</v>
      </c>
      <c r="I46" s="603">
        <v>6357499085</v>
      </c>
      <c r="J46" s="600">
        <v>808759.75051616051</v>
      </c>
      <c r="K46" s="579">
        <v>783913.49742771895</v>
      </c>
      <c r="L46" s="579">
        <v>639793.3163037888</v>
      </c>
      <c r="M46" s="579">
        <v>2773566.6775595015</v>
      </c>
      <c r="N46" s="579">
        <v>1356073.6039203485</v>
      </c>
      <c r="O46" s="580">
        <v>2560410.4248892469</v>
      </c>
      <c r="P46" s="617">
        <v>-5.4500548498102153E-2</v>
      </c>
      <c r="Q46" s="298">
        <v>2.8974828216840276E-2</v>
      </c>
      <c r="R46" s="298">
        <v>8.5761518806995563E-2</v>
      </c>
      <c r="S46" s="298">
        <v>-6.8261690789170881E-2</v>
      </c>
      <c r="T46" s="298">
        <v>0.16084977920435128</v>
      </c>
      <c r="U46" s="300">
        <v>4.9319923305632951E-2</v>
      </c>
      <c r="V46" s="601">
        <v>0.30658895440158224</v>
      </c>
      <c r="W46" s="585">
        <v>0.21683968954772617</v>
      </c>
      <c r="X46" s="585">
        <v>5.310687321462837E-2</v>
      </c>
      <c r="Y46" s="585">
        <v>0.20894962917903848</v>
      </c>
      <c r="Z46" s="585">
        <v>0.12404469265798665</v>
      </c>
      <c r="AA46" s="586">
        <v>9.0470160999038082E-2</v>
      </c>
      <c r="AB46" s="224"/>
    </row>
    <row r="47" spans="1:28" s="227" customFormat="1" ht="23.1" hidden="1" customHeight="1">
      <c r="A47" s="1565"/>
      <c r="B47" s="587" t="s">
        <v>63</v>
      </c>
      <c r="C47" s="588">
        <v>209971986548</v>
      </c>
      <c r="D47" s="589">
        <v>61095539360</v>
      </c>
      <c r="E47" s="589">
        <v>52609472914</v>
      </c>
      <c r="F47" s="589">
        <v>12564403190</v>
      </c>
      <c r="G47" s="589">
        <v>44904448699</v>
      </c>
      <c r="H47" s="589">
        <v>20401681269</v>
      </c>
      <c r="I47" s="590">
        <v>18396441116</v>
      </c>
      <c r="J47" s="591">
        <v>822115.84955930838</v>
      </c>
      <c r="K47" s="592">
        <v>808071.16064818366</v>
      </c>
      <c r="L47" s="592">
        <v>664150.71307749231</v>
      </c>
      <c r="M47" s="592">
        <v>2782356.3231303054</v>
      </c>
      <c r="N47" s="592">
        <v>1349139.0866948816</v>
      </c>
      <c r="O47" s="593">
        <v>2466341.4822362247</v>
      </c>
      <c r="P47" s="594">
        <v>-3.8589806589775622E-2</v>
      </c>
      <c r="Q47" s="595">
        <v>4.7792932029906643E-2</v>
      </c>
      <c r="R47" s="595">
        <v>0.12312681899414768</v>
      </c>
      <c r="S47" s="595">
        <v>-7.6031327997142517E-2</v>
      </c>
      <c r="T47" s="595">
        <v>6.2600258238890261E-2</v>
      </c>
      <c r="U47" s="596">
        <v>6.3378521959120304E-2</v>
      </c>
      <c r="V47" s="597">
        <v>0.29096995444215334</v>
      </c>
      <c r="W47" s="598">
        <v>0.2505547229366874</v>
      </c>
      <c r="X47" s="598">
        <v>5.9838473677190994E-2</v>
      </c>
      <c r="Y47" s="598">
        <v>0.2138592363545351</v>
      </c>
      <c r="Z47" s="598">
        <v>9.7163824586362788E-2</v>
      </c>
      <c r="AA47" s="599">
        <v>8.7613788003070292E-2</v>
      </c>
      <c r="AB47" s="224"/>
    </row>
    <row r="48" spans="1:28" s="227" customFormat="1" ht="23.1" hidden="1" customHeight="1">
      <c r="A48" s="1565"/>
      <c r="B48" s="574" t="s">
        <v>37</v>
      </c>
      <c r="C48" s="618">
        <v>88228674047</v>
      </c>
      <c r="D48" s="602">
        <v>31914534793</v>
      </c>
      <c r="E48" s="602">
        <v>16415962157</v>
      </c>
      <c r="F48" s="602">
        <v>5262254394</v>
      </c>
      <c r="G48" s="602">
        <v>18038254109</v>
      </c>
      <c r="H48" s="602">
        <v>7988221332</v>
      </c>
      <c r="I48" s="603">
        <v>8609447262</v>
      </c>
      <c r="J48" s="600">
        <v>897787.07080567116</v>
      </c>
      <c r="K48" s="579">
        <v>757228.75395544071</v>
      </c>
      <c r="L48" s="579">
        <v>721944.62806969404</v>
      </c>
      <c r="M48" s="579">
        <v>2952251.0816693944</v>
      </c>
      <c r="N48" s="579">
        <v>1468153.1578753905</v>
      </c>
      <c r="O48" s="580">
        <v>2741862.1853503184</v>
      </c>
      <c r="P48" s="617">
        <v>-4.8477597437260767E-2</v>
      </c>
      <c r="Q48" s="298">
        <v>-5.408151880520129E-2</v>
      </c>
      <c r="R48" s="298">
        <v>2.5740894888836685E-2</v>
      </c>
      <c r="S48" s="298">
        <v>-7.5704445893600369E-2</v>
      </c>
      <c r="T48" s="298">
        <v>2.1433408238993312E-3</v>
      </c>
      <c r="U48" s="300">
        <v>-3.3514233279434702E-3</v>
      </c>
      <c r="V48" s="601">
        <v>0.36172520031298344</v>
      </c>
      <c r="W48" s="585">
        <v>0.18606153083809363</v>
      </c>
      <c r="X48" s="585">
        <v>5.9643358022095652E-2</v>
      </c>
      <c r="Y48" s="585">
        <v>0.20444888585077117</v>
      </c>
      <c r="Z48" s="585">
        <v>9.0539968080497524E-2</v>
      </c>
      <c r="AA48" s="586">
        <v>9.7581056895558585E-2</v>
      </c>
      <c r="AB48" s="224"/>
    </row>
    <row r="49" spans="1:28" s="227" customFormat="1" ht="23.1" hidden="1" customHeight="1">
      <c r="A49" s="1565"/>
      <c r="B49" s="574" t="s">
        <v>38</v>
      </c>
      <c r="C49" s="618">
        <v>97294024695</v>
      </c>
      <c r="D49" s="602">
        <v>39528144242</v>
      </c>
      <c r="E49" s="579">
        <v>20642969293</v>
      </c>
      <c r="F49" s="602">
        <v>7668088731</v>
      </c>
      <c r="G49" s="602">
        <v>13566485323</v>
      </c>
      <c r="H49" s="602">
        <v>9464858403</v>
      </c>
      <c r="I49" s="603">
        <v>6423478703</v>
      </c>
      <c r="J49" s="600">
        <v>920629.40753679897</v>
      </c>
      <c r="K49" s="579">
        <v>775381.0349322015</v>
      </c>
      <c r="L49" s="579">
        <v>822844.5896555424</v>
      </c>
      <c r="M49" s="579">
        <v>2740704.1056565656</v>
      </c>
      <c r="N49" s="579">
        <v>1534261.3718592965</v>
      </c>
      <c r="O49" s="580">
        <v>2712617.6955236485</v>
      </c>
      <c r="P49" s="617">
        <v>-2.0378969582231177E-2</v>
      </c>
      <c r="Q49" s="298">
        <v>-3.5219757023409737E-2</v>
      </c>
      <c r="R49" s="298">
        <v>9.765764600050475E-2</v>
      </c>
      <c r="S49" s="298">
        <v>-8.082440033936189E-2</v>
      </c>
      <c r="T49" s="298">
        <v>2.9301958813099604E-2</v>
      </c>
      <c r="U49" s="300">
        <v>4.335292950530123E-2</v>
      </c>
      <c r="V49" s="601">
        <v>0.40627514758397465</v>
      </c>
      <c r="W49" s="585">
        <v>0.21217098745490437</v>
      </c>
      <c r="X49" s="585">
        <v>7.8813562857926137E-2</v>
      </c>
      <c r="Y49" s="585">
        <v>0.13943801138382952</v>
      </c>
      <c r="Z49" s="585">
        <v>9.728098341774534E-2</v>
      </c>
      <c r="AA49" s="586">
        <v>6.6021307301619994E-2</v>
      </c>
      <c r="AB49" s="224"/>
    </row>
    <row r="50" spans="1:28" s="227" customFormat="1" ht="23.1" hidden="1" customHeight="1">
      <c r="A50" s="1565"/>
      <c r="B50" s="574" t="s">
        <v>39</v>
      </c>
      <c r="C50" s="618">
        <v>66181688911</v>
      </c>
      <c r="D50" s="602">
        <v>22365504541</v>
      </c>
      <c r="E50" s="579">
        <v>16208709814</v>
      </c>
      <c r="F50" s="602">
        <v>4277514160</v>
      </c>
      <c r="G50" s="602">
        <v>10564882805</v>
      </c>
      <c r="H50" s="602">
        <v>6112239415</v>
      </c>
      <c r="I50" s="603">
        <v>6652838176</v>
      </c>
      <c r="J50" s="600">
        <v>849140.2308743688</v>
      </c>
      <c r="K50" s="579">
        <v>853764.01443244668</v>
      </c>
      <c r="L50" s="579">
        <v>746772.72346368711</v>
      </c>
      <c r="M50" s="579">
        <v>2595794.3009828008</v>
      </c>
      <c r="N50" s="579">
        <v>1371995.3793490459</v>
      </c>
      <c r="O50" s="580">
        <v>2466754.9781238413</v>
      </c>
      <c r="P50" s="617">
        <v>1.0130340295791518E-2</v>
      </c>
      <c r="Q50" s="298">
        <v>5.2098510610920856E-2</v>
      </c>
      <c r="R50" s="298">
        <v>-1.7878528048502318E-2</v>
      </c>
      <c r="S50" s="298">
        <v>-4.7937923713129993E-2</v>
      </c>
      <c r="T50" s="298">
        <v>3.3966130339037726E-2</v>
      </c>
      <c r="U50" s="300">
        <v>1.4933481559119777E-2</v>
      </c>
      <c r="V50" s="601">
        <v>0.3379409759560042</v>
      </c>
      <c r="W50" s="585">
        <v>0.24491230249196563</v>
      </c>
      <c r="X50" s="585">
        <v>6.463289514645551E-2</v>
      </c>
      <c r="Y50" s="585">
        <v>0.15963453001641395</v>
      </c>
      <c r="Z50" s="585">
        <v>9.2355446280913661E-2</v>
      </c>
      <c r="AA50" s="586">
        <v>0.10052385010824705</v>
      </c>
      <c r="AB50" s="224"/>
    </row>
    <row r="51" spans="1:28" s="227" customFormat="1" ht="23.1" hidden="1" customHeight="1">
      <c r="A51" s="1565"/>
      <c r="B51" s="587" t="s">
        <v>64</v>
      </c>
      <c r="C51" s="588">
        <v>251704387653</v>
      </c>
      <c r="D51" s="589">
        <v>93808183576</v>
      </c>
      <c r="E51" s="589">
        <v>53267641264</v>
      </c>
      <c r="F51" s="589">
        <v>17207857285</v>
      </c>
      <c r="G51" s="589">
        <v>42169622237</v>
      </c>
      <c r="H51" s="589">
        <v>23565319150</v>
      </c>
      <c r="I51" s="590">
        <v>21685764141</v>
      </c>
      <c r="J51" s="591">
        <v>894919.85133033781</v>
      </c>
      <c r="K51" s="592">
        <v>791648.33123783197</v>
      </c>
      <c r="L51" s="592">
        <v>770409.08331840974</v>
      </c>
      <c r="M51" s="592">
        <v>2787152.8246530071</v>
      </c>
      <c r="N51" s="592">
        <v>1466873.2741985684</v>
      </c>
      <c r="O51" s="593">
        <v>2642993.8014625227</v>
      </c>
      <c r="P51" s="594">
        <v>-2.1895210967445067E-2</v>
      </c>
      <c r="Q51" s="595">
        <v>-1.6557132215936909E-2</v>
      </c>
      <c r="R51" s="595">
        <v>4.483521845579852E-2</v>
      </c>
      <c r="S51" s="595">
        <v>-7.0474712714311161E-2</v>
      </c>
      <c r="T51" s="595">
        <v>1.8340105241593019E-2</v>
      </c>
      <c r="U51" s="596">
        <v>1.8051271274408531E-2</v>
      </c>
      <c r="V51" s="597">
        <v>0.37269188849152718</v>
      </c>
      <c r="W51" s="598">
        <v>0.21162778194170712</v>
      </c>
      <c r="X51" s="598">
        <v>6.8365344940759534E-2</v>
      </c>
      <c r="Y51" s="598">
        <v>0.16753630173159753</v>
      </c>
      <c r="Z51" s="598">
        <v>9.3622997078967013E-2</v>
      </c>
      <c r="AA51" s="599">
        <v>8.6155685815441654E-2</v>
      </c>
      <c r="AB51" s="224"/>
    </row>
    <row r="52" spans="1:28" s="227" customFormat="1" ht="23.1" hidden="1" customHeight="1">
      <c r="A52" s="1565"/>
      <c r="B52" s="574" t="s">
        <v>40</v>
      </c>
      <c r="C52" s="618">
        <v>73105850551</v>
      </c>
      <c r="D52" s="602">
        <v>23250488938</v>
      </c>
      <c r="E52" s="602">
        <v>19006231157</v>
      </c>
      <c r="F52" s="602">
        <v>4434245541</v>
      </c>
      <c r="G52" s="602">
        <v>11174100353</v>
      </c>
      <c r="H52" s="602">
        <v>7640067805</v>
      </c>
      <c r="I52" s="603">
        <v>7600716757</v>
      </c>
      <c r="J52" s="600">
        <v>832485.55043145118</v>
      </c>
      <c r="K52" s="579">
        <v>842698.90737784875</v>
      </c>
      <c r="L52" s="579">
        <v>655468.66829268297</v>
      </c>
      <c r="M52" s="579">
        <v>2833189.7446754565</v>
      </c>
      <c r="N52" s="579">
        <v>1480059.6290197598</v>
      </c>
      <c r="O52" s="580">
        <v>2529356.6579034943</v>
      </c>
      <c r="P52" s="617">
        <v>-2.82202488766502E-2</v>
      </c>
      <c r="Q52" s="298">
        <v>6.271729994291797E-2</v>
      </c>
      <c r="R52" s="298">
        <v>-0.15024118603403025</v>
      </c>
      <c r="S52" s="298">
        <v>1.3664682187566779E-2</v>
      </c>
      <c r="T52" s="298">
        <v>6.9175814319252682E-2</v>
      </c>
      <c r="U52" s="300">
        <v>7.1671194515916303E-2</v>
      </c>
      <c r="V52" s="601">
        <v>0.31803868996476592</v>
      </c>
      <c r="W52" s="585">
        <v>0.25998235454139063</v>
      </c>
      <c r="X52" s="585">
        <v>6.0655139193088084E-2</v>
      </c>
      <c r="Y52" s="585">
        <v>0.15284823675233405</v>
      </c>
      <c r="Z52" s="585">
        <v>0.10450692724886836</v>
      </c>
      <c r="AA52" s="586">
        <v>0.10396865229955295</v>
      </c>
      <c r="AB52" s="224"/>
    </row>
    <row r="53" spans="1:28" s="227" customFormat="1" ht="23.1" hidden="1" customHeight="1">
      <c r="A53" s="1565"/>
      <c r="B53" s="574" t="s">
        <v>41</v>
      </c>
      <c r="C53" s="618">
        <v>66030841131</v>
      </c>
      <c r="D53" s="602">
        <v>28330658757</v>
      </c>
      <c r="E53" s="602">
        <v>13244759665</v>
      </c>
      <c r="F53" s="602">
        <v>5672044333</v>
      </c>
      <c r="G53" s="602">
        <v>5812540439</v>
      </c>
      <c r="H53" s="602">
        <v>8138933599</v>
      </c>
      <c r="I53" s="603">
        <v>4831904338</v>
      </c>
      <c r="J53" s="600">
        <v>890257.3219683877</v>
      </c>
      <c r="K53" s="579">
        <v>756756.92292309448</v>
      </c>
      <c r="L53" s="579">
        <v>614989.08522172831</v>
      </c>
      <c r="M53" s="579">
        <v>2417862.0794509151</v>
      </c>
      <c r="N53" s="579">
        <v>1311462.0688043828</v>
      </c>
      <c r="O53" s="580">
        <v>2134233.3648409895</v>
      </c>
      <c r="P53" s="617">
        <v>-5.0816332832989808E-2</v>
      </c>
      <c r="Q53" s="298">
        <v>4.316249261382632E-3</v>
      </c>
      <c r="R53" s="298">
        <v>-9.4796757706172463E-2</v>
      </c>
      <c r="S53" s="298">
        <v>5.634689866064857E-3</v>
      </c>
      <c r="T53" s="298">
        <v>-5.7963205248063088E-2</v>
      </c>
      <c r="U53" s="300">
        <v>1.529450635956886E-2</v>
      </c>
      <c r="V53" s="601">
        <v>0.42905191379879892</v>
      </c>
      <c r="W53" s="585">
        <v>0.20058444566416225</v>
      </c>
      <c r="X53" s="585">
        <v>8.5899925487047932E-2</v>
      </c>
      <c r="Y53" s="585">
        <v>8.8027660097020066E-2</v>
      </c>
      <c r="Z53" s="585">
        <v>0.12325957779112635</v>
      </c>
      <c r="AA53" s="586">
        <v>7.3176477161844444E-2</v>
      </c>
      <c r="AB53" s="224"/>
    </row>
    <row r="54" spans="1:28" s="227" customFormat="1" ht="23.1" hidden="1" customHeight="1">
      <c r="A54" s="1565"/>
      <c r="B54" s="574" t="s">
        <v>42</v>
      </c>
      <c r="C54" s="618">
        <v>75439614888</v>
      </c>
      <c r="D54" s="602">
        <v>37799553650</v>
      </c>
      <c r="E54" s="602">
        <v>10289136385</v>
      </c>
      <c r="F54" s="602">
        <v>6818057272</v>
      </c>
      <c r="G54" s="602">
        <v>5714244138</v>
      </c>
      <c r="H54" s="602">
        <v>10391169072</v>
      </c>
      <c r="I54" s="603">
        <v>4427454371</v>
      </c>
      <c r="J54" s="600">
        <v>984465.92483592045</v>
      </c>
      <c r="K54" s="579">
        <v>771126.16240725468</v>
      </c>
      <c r="L54" s="579">
        <v>683309.00701543398</v>
      </c>
      <c r="M54" s="579">
        <v>2318151.7801217036</v>
      </c>
      <c r="N54" s="579">
        <v>1479169.9746619216</v>
      </c>
      <c r="O54" s="580">
        <v>2313194.5512016718</v>
      </c>
      <c r="P54" s="617">
        <v>4.5608871812476304E-2</v>
      </c>
      <c r="Q54" s="298">
        <v>6.3921696226988178E-2</v>
      </c>
      <c r="R54" s="298">
        <v>-3.0913568913464418E-2</v>
      </c>
      <c r="S54" s="298">
        <v>3.3720773907243817E-2</v>
      </c>
      <c r="T54" s="298">
        <v>-8.8562748256015289E-2</v>
      </c>
      <c r="U54" s="300">
        <v>1.9523418847986029E-2</v>
      </c>
      <c r="V54" s="601">
        <v>0.50105708659990367</v>
      </c>
      <c r="W54" s="585">
        <v>0.13638903645353403</v>
      </c>
      <c r="X54" s="585">
        <v>9.0377678652287657E-2</v>
      </c>
      <c r="Y54" s="585">
        <v>7.5745934632401618E-2</v>
      </c>
      <c r="Z54" s="585">
        <v>0.13774154451115708</v>
      </c>
      <c r="AA54" s="586">
        <v>5.8688719150715926E-2</v>
      </c>
      <c r="AB54" s="224"/>
    </row>
    <row r="55" spans="1:28" s="227" customFormat="1" ht="23.1" hidden="1" customHeight="1">
      <c r="A55" s="1565"/>
      <c r="B55" s="587" t="s">
        <v>65</v>
      </c>
      <c r="C55" s="588">
        <v>214576306570</v>
      </c>
      <c r="D55" s="589">
        <v>89380701345</v>
      </c>
      <c r="E55" s="589">
        <v>42540127207</v>
      </c>
      <c r="F55" s="589">
        <v>16924347146</v>
      </c>
      <c r="G55" s="589">
        <v>22700884930</v>
      </c>
      <c r="H55" s="589">
        <v>26170170476</v>
      </c>
      <c r="I55" s="590">
        <v>16860075466</v>
      </c>
      <c r="J55" s="591">
        <v>910672.6713229001</v>
      </c>
      <c r="K55" s="592">
        <v>796646.5141107511</v>
      </c>
      <c r="L55" s="592">
        <v>651788.76785026572</v>
      </c>
      <c r="M55" s="592">
        <v>2575840.7954158629</v>
      </c>
      <c r="N55" s="592">
        <v>1422833.1689229598</v>
      </c>
      <c r="O55" s="593">
        <v>2347219.1933732424</v>
      </c>
      <c r="P55" s="594">
        <v>-3.1206738099622822E-3</v>
      </c>
      <c r="Q55" s="595">
        <v>4.7227827802796885E-2</v>
      </c>
      <c r="R55" s="595">
        <v>-9.1012751746621601E-2</v>
      </c>
      <c r="S55" s="595">
        <v>1.4914960833525726E-2</v>
      </c>
      <c r="T55" s="595">
        <v>-3.2167532536849008E-2</v>
      </c>
      <c r="U55" s="596">
        <v>4.2588920536579922E-2</v>
      </c>
      <c r="V55" s="597">
        <v>0.41654506396232449</v>
      </c>
      <c r="W55" s="598">
        <v>0.19825174497130407</v>
      </c>
      <c r="X55" s="598">
        <v>7.8873326773750141E-2</v>
      </c>
      <c r="Y55" s="598">
        <v>0.10579399605144392</v>
      </c>
      <c r="Z55" s="598">
        <v>0.12196206978454378</v>
      </c>
      <c r="AA55" s="599">
        <v>7.8573798456633578E-2</v>
      </c>
      <c r="AB55" s="224"/>
    </row>
    <row r="56" spans="1:28" s="239" customFormat="1" ht="23.1" customHeight="1">
      <c r="A56" s="1565"/>
      <c r="B56" s="604" t="s">
        <v>53</v>
      </c>
      <c r="C56" s="619">
        <v>911506013894</v>
      </c>
      <c r="D56" s="609">
        <v>354187938591</v>
      </c>
      <c r="E56" s="609">
        <v>195498023152</v>
      </c>
      <c r="F56" s="609">
        <v>64120749205</v>
      </c>
      <c r="G56" s="609">
        <v>130226008051</v>
      </c>
      <c r="H56" s="609">
        <v>96515966124</v>
      </c>
      <c r="I56" s="620">
        <v>70957328771</v>
      </c>
      <c r="J56" s="608">
        <v>904629.90792740241</v>
      </c>
      <c r="K56" s="609">
        <v>786025.97792671993</v>
      </c>
      <c r="L56" s="609">
        <v>706868.50773335097</v>
      </c>
      <c r="M56" s="609">
        <v>2692233.1159372353</v>
      </c>
      <c r="N56" s="609">
        <v>1461787.2675006816</v>
      </c>
      <c r="O56" s="610">
        <v>2443939.1324309432</v>
      </c>
      <c r="P56" s="621">
        <v>-1.1823473271157625E-2</v>
      </c>
      <c r="Q56" s="295">
        <v>1.8352783125618943E-2</v>
      </c>
      <c r="R56" s="295">
        <v>-0.13727183481349059</v>
      </c>
      <c r="S56" s="295">
        <v>-4.7921465672308039E-2</v>
      </c>
      <c r="T56" s="295">
        <v>2.1792230594799955E-2</v>
      </c>
      <c r="U56" s="296">
        <v>3.967073854665637E-2</v>
      </c>
      <c r="V56" s="614">
        <v>0.38857443965497401</v>
      </c>
      <c r="W56" s="615">
        <v>0.21447803982863756</v>
      </c>
      <c r="X56" s="615">
        <v>7.0345942020802368E-2</v>
      </c>
      <c r="Y56" s="615">
        <v>0.14286906072585071</v>
      </c>
      <c r="Z56" s="615">
        <v>0.10588626367003207</v>
      </c>
      <c r="AA56" s="616">
        <v>7.7846254099703291E-2</v>
      </c>
      <c r="AB56" s="224"/>
    </row>
    <row r="57" spans="1:28" s="227" customFormat="1" ht="23.1" hidden="1" customHeight="1">
      <c r="A57" s="1565">
        <v>2013</v>
      </c>
      <c r="B57" s="574" t="s">
        <v>30</v>
      </c>
      <c r="C57" s="618">
        <v>104692053424</v>
      </c>
      <c r="D57" s="579">
        <v>56417660407</v>
      </c>
      <c r="E57" s="579">
        <v>14272728610</v>
      </c>
      <c r="F57" s="579">
        <v>10036392113</v>
      </c>
      <c r="G57" s="579">
        <v>8029528791</v>
      </c>
      <c r="H57" s="579">
        <v>11213906781</v>
      </c>
      <c r="I57" s="622">
        <v>4721836722</v>
      </c>
      <c r="J57" s="600">
        <v>993023.90972295566</v>
      </c>
      <c r="K57" s="579">
        <v>755730.6263899185</v>
      </c>
      <c r="L57" s="579">
        <v>708584.58860491391</v>
      </c>
      <c r="M57" s="579">
        <v>2385480.9242424243</v>
      </c>
      <c r="N57" s="579">
        <v>1597877.8542319748</v>
      </c>
      <c r="O57" s="580">
        <v>2086538.54264251</v>
      </c>
      <c r="P57" s="617">
        <v>-2.1998202306819925E-2</v>
      </c>
      <c r="Q57" s="298">
        <v>-1.3399725871707902E-2</v>
      </c>
      <c r="R57" s="298">
        <v>-0.12366049216847763</v>
      </c>
      <c r="S57" s="298">
        <v>-8.9477254584885202E-2</v>
      </c>
      <c r="T57" s="298">
        <v>-2.879006160408959E-2</v>
      </c>
      <c r="U57" s="300">
        <v>-0.11574245368210756</v>
      </c>
      <c r="V57" s="601">
        <v>0.53889152578285948</v>
      </c>
      <c r="W57" s="585">
        <v>0.13633058234320644</v>
      </c>
      <c r="X57" s="585">
        <v>9.5865844491108437E-2</v>
      </c>
      <c r="Y57" s="585">
        <v>7.6696640560488624E-2</v>
      </c>
      <c r="Z57" s="585">
        <v>0.10711325658676289</v>
      </c>
      <c r="AA57" s="586">
        <v>4.5102150235574123E-2</v>
      </c>
      <c r="AB57" s="224"/>
    </row>
    <row r="58" spans="1:28" s="227" customFormat="1" ht="23.1" hidden="1" customHeight="1">
      <c r="A58" s="1565"/>
      <c r="B58" s="574" t="s">
        <v>28</v>
      </c>
      <c r="C58" s="618">
        <v>84936751264</v>
      </c>
      <c r="D58" s="579">
        <v>44410827464</v>
      </c>
      <c r="E58" s="579">
        <v>12103696717</v>
      </c>
      <c r="F58" s="579">
        <v>10496871141</v>
      </c>
      <c r="G58" s="579">
        <v>5596752030</v>
      </c>
      <c r="H58" s="579">
        <v>8594963692</v>
      </c>
      <c r="I58" s="622">
        <v>3733640220</v>
      </c>
      <c r="J58" s="600">
        <v>958224.42583122966</v>
      </c>
      <c r="K58" s="579">
        <v>774983.78262261488</v>
      </c>
      <c r="L58" s="579">
        <v>713393.44440668751</v>
      </c>
      <c r="M58" s="579">
        <v>2329068.6766541824</v>
      </c>
      <c r="N58" s="579">
        <v>1535089.0680478658</v>
      </c>
      <c r="O58" s="580">
        <v>2063924.9419568824</v>
      </c>
      <c r="P58" s="617">
        <v>-1.5807171300602274E-2</v>
      </c>
      <c r="Q58" s="298">
        <v>3.6319604175871323E-2</v>
      </c>
      <c r="R58" s="298">
        <v>-1.8355110922441464E-2</v>
      </c>
      <c r="S58" s="298">
        <v>4.3430330873319267E-2</v>
      </c>
      <c r="T58" s="298">
        <v>-6.197910609726931E-2</v>
      </c>
      <c r="U58" s="300">
        <v>-7.4831351158030524E-2</v>
      </c>
      <c r="V58" s="601">
        <v>0.5228693916719569</v>
      </c>
      <c r="W58" s="585">
        <v>0.1425024684471313</v>
      </c>
      <c r="X58" s="585">
        <v>0.1235845612739964</v>
      </c>
      <c r="Y58" s="585">
        <v>6.5893172822259261E-2</v>
      </c>
      <c r="Z58" s="585">
        <v>0.10119251753914128</v>
      </c>
      <c r="AA58" s="586">
        <v>4.3957888245514803E-2</v>
      </c>
      <c r="AB58" s="224"/>
    </row>
    <row r="59" spans="1:28" s="227" customFormat="1" ht="23.1" hidden="1" customHeight="1">
      <c r="A59" s="1565"/>
      <c r="B59" s="574" t="s">
        <v>32</v>
      </c>
      <c r="C59" s="618">
        <v>64909295190</v>
      </c>
      <c r="D59" s="576">
        <v>26951732129</v>
      </c>
      <c r="E59" s="576">
        <v>10757841765</v>
      </c>
      <c r="F59" s="576">
        <v>6296341052</v>
      </c>
      <c r="G59" s="576">
        <v>9064437847</v>
      </c>
      <c r="H59" s="576">
        <v>7877858990</v>
      </c>
      <c r="I59" s="577">
        <v>3961083407</v>
      </c>
      <c r="J59" s="600">
        <v>862234.69604581222</v>
      </c>
      <c r="K59" s="579">
        <v>754883.28994456527</v>
      </c>
      <c r="L59" s="579">
        <v>631022.35437963519</v>
      </c>
      <c r="M59" s="579">
        <v>2519299.0125069483</v>
      </c>
      <c r="N59" s="579">
        <v>1314729.4709612818</v>
      </c>
      <c r="O59" s="580">
        <v>1932235.808292683</v>
      </c>
      <c r="P59" s="617">
        <v>-3.2530417451697158E-3</v>
      </c>
      <c r="Q59" s="298">
        <v>3.4284041424787137E-2</v>
      </c>
      <c r="R59" s="298">
        <v>-5.2723516249334357E-2</v>
      </c>
      <c r="S59" s="298">
        <v>1.4637169817039997E-2</v>
      </c>
      <c r="T59" s="298">
        <v>-0.12552937312050028</v>
      </c>
      <c r="U59" s="300">
        <v>-0.12657071840669154</v>
      </c>
      <c r="V59" s="601">
        <v>0.4152214571134677</v>
      </c>
      <c r="W59" s="585">
        <v>0.16573653640068126</v>
      </c>
      <c r="X59" s="585">
        <v>9.7002147898380228E-2</v>
      </c>
      <c r="Y59" s="585">
        <v>0.13964776262732365</v>
      </c>
      <c r="Z59" s="585">
        <v>0.12136719351119486</v>
      </c>
      <c r="AA59" s="586">
        <v>6.1024902448952319E-2</v>
      </c>
      <c r="AB59" s="224"/>
    </row>
    <row r="60" spans="1:28" s="227" customFormat="1" ht="23.1" hidden="1" customHeight="1">
      <c r="A60" s="1565"/>
      <c r="B60" s="587" t="s">
        <v>12</v>
      </c>
      <c r="C60" s="588">
        <v>254538099878</v>
      </c>
      <c r="D60" s="589">
        <v>127780220000</v>
      </c>
      <c r="E60" s="589">
        <v>37134267092</v>
      </c>
      <c r="F60" s="589">
        <v>26829604306</v>
      </c>
      <c r="G60" s="589">
        <v>22690718668</v>
      </c>
      <c r="H60" s="589">
        <v>27686729463</v>
      </c>
      <c r="I60" s="590">
        <v>12416560349</v>
      </c>
      <c r="J60" s="591">
        <v>950611.29751002463</v>
      </c>
      <c r="K60" s="592">
        <v>761650.43773971905</v>
      </c>
      <c r="L60" s="592">
        <v>690488.06634753966</v>
      </c>
      <c r="M60" s="592">
        <v>2422410.4481691043</v>
      </c>
      <c r="N60" s="592">
        <v>1487813.9321296148</v>
      </c>
      <c r="O60" s="593">
        <v>2028186.92404443</v>
      </c>
      <c r="P60" s="594">
        <v>-1.1862936941054114E-2</v>
      </c>
      <c r="Q60" s="595">
        <v>1.7986822784729739E-2</v>
      </c>
      <c r="R60" s="595">
        <v>-6.9093011648587277E-2</v>
      </c>
      <c r="S60" s="595">
        <v>-1.8174711832133372E-2</v>
      </c>
      <c r="T60" s="595">
        <v>-7.2414501292171751E-2</v>
      </c>
      <c r="U60" s="596">
        <v>-0.10464862795432295</v>
      </c>
      <c r="V60" s="597">
        <v>0.50200822612113871</v>
      </c>
      <c r="W60" s="598">
        <v>0.14588883593378923</v>
      </c>
      <c r="X60" s="598">
        <v>0.10540506242035835</v>
      </c>
      <c r="Y60" s="598">
        <v>8.9144684740224162E-2</v>
      </c>
      <c r="Z60" s="598">
        <v>0.10877243711754836</v>
      </c>
      <c r="AA60" s="599">
        <v>4.8780753666941221E-2</v>
      </c>
      <c r="AB60" s="224"/>
    </row>
    <row r="61" spans="1:28" s="227" customFormat="1" ht="23.1" hidden="1" customHeight="1">
      <c r="A61" s="1565"/>
      <c r="B61" s="574" t="s">
        <v>34</v>
      </c>
      <c r="C61" s="618">
        <v>66856589060</v>
      </c>
      <c r="D61" s="579">
        <v>20262640257</v>
      </c>
      <c r="E61" s="579">
        <v>15189907095</v>
      </c>
      <c r="F61" s="579">
        <v>6850003204</v>
      </c>
      <c r="G61" s="579">
        <v>13113675871</v>
      </c>
      <c r="H61" s="579">
        <v>6786004138</v>
      </c>
      <c r="I61" s="622">
        <v>4654358495</v>
      </c>
      <c r="J61" s="600">
        <v>829076.93359247141</v>
      </c>
      <c r="K61" s="579">
        <v>742492.28150356829</v>
      </c>
      <c r="L61" s="579">
        <v>618510.44731376972</v>
      </c>
      <c r="M61" s="579">
        <v>2726902.8635891038</v>
      </c>
      <c r="N61" s="579">
        <v>1253881.0306725795</v>
      </c>
      <c r="O61" s="580">
        <v>2089029.8451526032</v>
      </c>
      <c r="P61" s="617">
        <v>-7.9075378584764211E-3</v>
      </c>
      <c r="Q61" s="298">
        <v>-5.8639601747431547E-2</v>
      </c>
      <c r="R61" s="298">
        <v>-3.1170567427441953E-2</v>
      </c>
      <c r="S61" s="298">
        <v>-4.5970272111923061E-2</v>
      </c>
      <c r="T61" s="298">
        <v>-0.11986463468342068</v>
      </c>
      <c r="U61" s="300">
        <v>-9.9295892890225335E-2</v>
      </c>
      <c r="V61" s="601">
        <v>0.30307618952584359</v>
      </c>
      <c r="W61" s="585">
        <v>0.22720134707093595</v>
      </c>
      <c r="X61" s="585">
        <v>0.10245816157106834</v>
      </c>
      <c r="Y61" s="585">
        <v>0.1961463493034504</v>
      </c>
      <c r="Z61" s="585">
        <v>0.10150090265463507</v>
      </c>
      <c r="AA61" s="586">
        <v>6.9617049874066667E-2</v>
      </c>
      <c r="AB61" s="224"/>
    </row>
    <row r="62" spans="1:28" s="227" customFormat="1" ht="23.1" hidden="1" customHeight="1">
      <c r="A62" s="1565"/>
      <c r="B62" s="574" t="s">
        <v>35</v>
      </c>
      <c r="C62" s="618">
        <v>74225259178</v>
      </c>
      <c r="D62" s="576">
        <v>21469108426</v>
      </c>
      <c r="E62" s="579">
        <v>13919561069</v>
      </c>
      <c r="F62" s="579">
        <v>7962026112</v>
      </c>
      <c r="G62" s="602">
        <v>17415161277</v>
      </c>
      <c r="H62" s="576">
        <v>7372251294</v>
      </c>
      <c r="I62" s="577">
        <v>6087151000</v>
      </c>
      <c r="J62" s="600">
        <v>811901.38887418224</v>
      </c>
      <c r="K62" s="579">
        <v>753426.85082543979</v>
      </c>
      <c r="L62" s="579">
        <v>647319.19609756093</v>
      </c>
      <c r="M62" s="579">
        <v>2721969.5650203191</v>
      </c>
      <c r="N62" s="579">
        <v>1177487.8284619071</v>
      </c>
      <c r="O62" s="580">
        <v>2213509.4545454546</v>
      </c>
      <c r="P62" s="617">
        <v>-1.3647434536044778E-2</v>
      </c>
      <c r="Q62" s="298">
        <v>-0.11036862713116713</v>
      </c>
      <c r="R62" s="298">
        <v>-8.6891916296661598E-2</v>
      </c>
      <c r="S62" s="298">
        <v>-3.6967884112593108E-3</v>
      </c>
      <c r="T62" s="298">
        <v>-6.4361311794234988E-2</v>
      </c>
      <c r="U62" s="300">
        <v>-0.11742798943929333</v>
      </c>
      <c r="V62" s="601">
        <v>0.28924261988112177</v>
      </c>
      <c r="W62" s="585">
        <v>0.18753132320655727</v>
      </c>
      <c r="X62" s="585">
        <v>0.10726841778896617</v>
      </c>
      <c r="Y62" s="585">
        <v>0.23462580622637647</v>
      </c>
      <c r="Z62" s="585">
        <v>9.9322674998285468E-2</v>
      </c>
      <c r="AA62" s="586">
        <v>8.2009157898692814E-2</v>
      </c>
      <c r="AB62" s="224"/>
    </row>
    <row r="63" spans="1:28" s="227" customFormat="1" ht="23.1" hidden="1" customHeight="1">
      <c r="A63" s="1565"/>
      <c r="B63" s="574" t="s">
        <v>36</v>
      </c>
      <c r="C63" s="618">
        <v>72130751724</v>
      </c>
      <c r="D63" s="576">
        <v>24052397118</v>
      </c>
      <c r="E63" s="579">
        <v>13143175740</v>
      </c>
      <c r="F63" s="576">
        <v>7772945158</v>
      </c>
      <c r="G63" s="576">
        <v>14466314555</v>
      </c>
      <c r="H63" s="576">
        <v>7366389476</v>
      </c>
      <c r="I63" s="603">
        <v>5329529677</v>
      </c>
      <c r="J63" s="600">
        <v>807696.60223647533</v>
      </c>
      <c r="K63" s="579">
        <v>712753.56507592194</v>
      </c>
      <c r="L63" s="579">
        <v>664354.28700854699</v>
      </c>
      <c r="M63" s="579">
        <v>2641766.7193206721</v>
      </c>
      <c r="N63" s="579">
        <v>1151358.1550484526</v>
      </c>
      <c r="O63" s="580">
        <v>1995331.2156495694</v>
      </c>
      <c r="P63" s="617">
        <v>-1.3145415298012608E-3</v>
      </c>
      <c r="Q63" s="298">
        <v>-9.0775235514245378E-2</v>
      </c>
      <c r="R63" s="298">
        <v>3.8388914167862387E-2</v>
      </c>
      <c r="S63" s="298">
        <v>-4.752002513774134E-2</v>
      </c>
      <c r="T63" s="298">
        <v>-0.1509619007995382</v>
      </c>
      <c r="U63" s="300">
        <v>-0.22069868320588504</v>
      </c>
      <c r="V63" s="601">
        <v>0.33345551714244881</v>
      </c>
      <c r="W63" s="585">
        <v>0.18221320901092014</v>
      </c>
      <c r="X63" s="585">
        <v>0.10776187648428062</v>
      </c>
      <c r="Y63" s="585">
        <v>0.20055682506060221</v>
      </c>
      <c r="Z63" s="585">
        <v>0.10212550541808631</v>
      </c>
      <c r="AA63" s="586">
        <v>7.3887066883661909E-2</v>
      </c>
      <c r="AB63" s="224"/>
    </row>
    <row r="64" spans="1:28" s="227" customFormat="1" ht="23.1" hidden="1" customHeight="1">
      <c r="A64" s="1565"/>
      <c r="B64" s="587" t="s">
        <v>63</v>
      </c>
      <c r="C64" s="588">
        <v>213212599962</v>
      </c>
      <c r="D64" s="589">
        <v>65784145801</v>
      </c>
      <c r="E64" s="589">
        <v>42252643904</v>
      </c>
      <c r="F64" s="589">
        <v>22584974474</v>
      </c>
      <c r="G64" s="589">
        <v>44995151703</v>
      </c>
      <c r="H64" s="589">
        <v>21524644908</v>
      </c>
      <c r="I64" s="590">
        <v>16071039172</v>
      </c>
      <c r="J64" s="591">
        <v>815553.1204408519</v>
      </c>
      <c r="K64" s="592">
        <v>736455.19502204866</v>
      </c>
      <c r="L64" s="592">
        <v>643905.18813970068</v>
      </c>
      <c r="M64" s="592">
        <v>2697065.9775220286</v>
      </c>
      <c r="N64" s="592">
        <v>1191115.3178020031</v>
      </c>
      <c r="O64" s="593">
        <v>2101064.0831481242</v>
      </c>
      <c r="P64" s="594">
        <v>-7.9827303195461052E-3</v>
      </c>
      <c r="Q64" s="595">
        <v>-8.8625815539177477E-2</v>
      </c>
      <c r="R64" s="595">
        <v>-3.0483329369593526E-2</v>
      </c>
      <c r="S64" s="595">
        <v>-3.0653998159488216E-2</v>
      </c>
      <c r="T64" s="595">
        <v>-0.11712933859177166</v>
      </c>
      <c r="U64" s="596">
        <v>-0.14810495696520687</v>
      </c>
      <c r="V64" s="597">
        <v>0.30853779660641273</v>
      </c>
      <c r="W64" s="598">
        <v>0.19817142097385668</v>
      </c>
      <c r="X64" s="598">
        <v>0.10592701593632471</v>
      </c>
      <c r="Y64" s="598">
        <v>0.21103420581625709</v>
      </c>
      <c r="Z64" s="598">
        <v>0.10095390662576344</v>
      </c>
      <c r="AA64" s="599">
        <v>7.537565404138534E-2</v>
      </c>
      <c r="AB64" s="224"/>
    </row>
    <row r="65" spans="1:28" s="227" customFormat="1" ht="23.1" hidden="1" customHeight="1">
      <c r="A65" s="1565"/>
      <c r="B65" s="574" t="s">
        <v>37</v>
      </c>
      <c r="C65" s="618">
        <v>91018089502</v>
      </c>
      <c r="D65" s="602">
        <v>33493779918</v>
      </c>
      <c r="E65" s="579">
        <v>14312215145</v>
      </c>
      <c r="F65" s="576">
        <v>9066708982</v>
      </c>
      <c r="G65" s="576">
        <v>18121244905</v>
      </c>
      <c r="H65" s="576">
        <v>8974575236</v>
      </c>
      <c r="I65" s="577">
        <v>7049565316</v>
      </c>
      <c r="J65" s="600">
        <v>890436.7916522664</v>
      </c>
      <c r="K65" s="579">
        <v>756739.55189552158</v>
      </c>
      <c r="L65" s="579">
        <v>714814.64695679594</v>
      </c>
      <c r="M65" s="579">
        <v>2818234.0443234835</v>
      </c>
      <c r="N65" s="579">
        <v>1354244.0374226649</v>
      </c>
      <c r="O65" s="580">
        <v>2387255.4405689128</v>
      </c>
      <c r="P65" s="617">
        <v>-8.187107380382086E-3</v>
      </c>
      <c r="Q65" s="298">
        <v>-6.4604263554934871E-4</v>
      </c>
      <c r="R65" s="298">
        <v>-9.8760775212940466E-3</v>
      </c>
      <c r="S65" s="298">
        <v>-4.5394864338614838E-2</v>
      </c>
      <c r="T65" s="298">
        <v>-7.7586674007204315E-2</v>
      </c>
      <c r="U65" s="300">
        <v>-0.12933062306196796</v>
      </c>
      <c r="V65" s="601">
        <v>0.36799036434690291</v>
      </c>
      <c r="W65" s="585">
        <v>0.15724583127714967</v>
      </c>
      <c r="X65" s="585">
        <v>9.9614362722926314E-2</v>
      </c>
      <c r="Y65" s="585">
        <v>0.19909498215299071</v>
      </c>
      <c r="Z65" s="585">
        <v>9.8602105198030948E-2</v>
      </c>
      <c r="AA65" s="586">
        <v>7.745235430199944E-2</v>
      </c>
      <c r="AB65" s="224"/>
    </row>
    <row r="66" spans="1:28" s="227" customFormat="1" ht="23.1" hidden="1" customHeight="1">
      <c r="A66" s="1565"/>
      <c r="B66" s="574" t="s">
        <v>38</v>
      </c>
      <c r="C66" s="618">
        <v>96199304822</v>
      </c>
      <c r="D66" s="576">
        <v>38763025945</v>
      </c>
      <c r="E66" s="579">
        <v>18386271149</v>
      </c>
      <c r="F66" s="579">
        <v>9175029556</v>
      </c>
      <c r="G66" s="602">
        <v>15084422193</v>
      </c>
      <c r="H66" s="576">
        <v>9649433236</v>
      </c>
      <c r="I66" s="577">
        <v>5141122743</v>
      </c>
      <c r="J66" s="600">
        <v>909353.83547986019</v>
      </c>
      <c r="K66" s="579">
        <v>791011.49324556871</v>
      </c>
      <c r="L66" s="579">
        <v>805039.00640519441</v>
      </c>
      <c r="M66" s="579">
        <v>2577212.060994362</v>
      </c>
      <c r="N66" s="579">
        <v>1428064.7085984903</v>
      </c>
      <c r="O66" s="580">
        <v>2182140.3832767401</v>
      </c>
      <c r="P66" s="617">
        <v>-1.2247677474378382E-2</v>
      </c>
      <c r="Q66" s="298">
        <v>2.015842225846276E-2</v>
      </c>
      <c r="R66" s="298">
        <v>-2.1639059761943247E-2</v>
      </c>
      <c r="S66" s="298">
        <v>-5.965330015917103E-2</v>
      </c>
      <c r="T66" s="298">
        <v>-6.9216800480423779E-2</v>
      </c>
      <c r="U66" s="300">
        <v>-0.19555918739389633</v>
      </c>
      <c r="V66" s="601">
        <v>0.40294496947482317</v>
      </c>
      <c r="W66" s="585">
        <v>0.19112686087514438</v>
      </c>
      <c r="X66" s="585">
        <v>9.5375216826948897E-2</v>
      </c>
      <c r="Y66" s="585">
        <v>0.15680385862362609</v>
      </c>
      <c r="Z66" s="585">
        <v>0.1003066836486458</v>
      </c>
      <c r="AA66" s="586">
        <v>5.3442410550811663E-2</v>
      </c>
      <c r="AB66" s="224"/>
    </row>
    <row r="67" spans="1:28" s="227" customFormat="1" ht="23.1" hidden="1" customHeight="1">
      <c r="A67" s="1565"/>
      <c r="B67" s="574" t="s">
        <v>39</v>
      </c>
      <c r="C67" s="618">
        <v>80347936460</v>
      </c>
      <c r="D67" s="576">
        <v>26666131632</v>
      </c>
      <c r="E67" s="579">
        <v>18286292231</v>
      </c>
      <c r="F67" s="576">
        <v>4430749111</v>
      </c>
      <c r="G67" s="576">
        <v>14356567147</v>
      </c>
      <c r="H67" s="576">
        <v>8325913781</v>
      </c>
      <c r="I67" s="603">
        <v>8282282558</v>
      </c>
      <c r="J67" s="600">
        <v>928809.87920585158</v>
      </c>
      <c r="K67" s="579">
        <v>863456.99456983665</v>
      </c>
      <c r="L67" s="579">
        <v>739320.72601368267</v>
      </c>
      <c r="M67" s="579">
        <v>2705723.1713154917</v>
      </c>
      <c r="N67" s="579">
        <v>1409499.5396986627</v>
      </c>
      <c r="O67" s="580">
        <v>2429534.3379290113</v>
      </c>
      <c r="P67" s="617">
        <v>9.3823900263736215E-2</v>
      </c>
      <c r="Q67" s="298">
        <v>1.1353231072679382E-2</v>
      </c>
      <c r="R67" s="298">
        <v>-9.978936316046072E-3</v>
      </c>
      <c r="S67" s="298">
        <v>4.2348837229155833E-2</v>
      </c>
      <c r="T67" s="298">
        <v>2.7335485901862855E-2</v>
      </c>
      <c r="U67" s="300">
        <v>-1.5088908515404786E-2</v>
      </c>
      <c r="V67" s="601">
        <v>0.33188321700427648</v>
      </c>
      <c r="W67" s="585">
        <v>0.2275888222730344</v>
      </c>
      <c r="X67" s="585">
        <v>5.5144528984957579E-2</v>
      </c>
      <c r="Y67" s="585">
        <v>0.17867997336990973</v>
      </c>
      <c r="Z67" s="585">
        <v>0.10362324345622653</v>
      </c>
      <c r="AA67" s="586">
        <v>0.10308021491159526</v>
      </c>
      <c r="AB67" s="224"/>
    </row>
    <row r="68" spans="1:28" s="227" customFormat="1" ht="23.1" hidden="1" customHeight="1">
      <c r="A68" s="1565"/>
      <c r="B68" s="587" t="s">
        <v>64</v>
      </c>
      <c r="C68" s="588">
        <v>267565330784</v>
      </c>
      <c r="D68" s="589">
        <v>98922937495</v>
      </c>
      <c r="E68" s="589">
        <v>50984778525</v>
      </c>
      <c r="F68" s="589">
        <v>22672487649</v>
      </c>
      <c r="G68" s="589">
        <v>47562234245</v>
      </c>
      <c r="H68" s="589">
        <v>26949922253</v>
      </c>
      <c r="I68" s="590">
        <v>20472970617</v>
      </c>
      <c r="J68" s="591">
        <v>907949.71634297667</v>
      </c>
      <c r="K68" s="592">
        <v>805001.63456224836</v>
      </c>
      <c r="L68" s="592">
        <v>753889.99298397289</v>
      </c>
      <c r="M68" s="592">
        <v>2704089.7290920462</v>
      </c>
      <c r="N68" s="592">
        <v>1397020.4889845005</v>
      </c>
      <c r="O68" s="593">
        <v>2348356.3451479697</v>
      </c>
      <c r="P68" s="594">
        <v>1.4559812248291726E-2</v>
      </c>
      <c r="Q68" s="595">
        <v>1.6867721180611861E-2</v>
      </c>
      <c r="R68" s="595">
        <v>-2.1441972443112411E-2</v>
      </c>
      <c r="S68" s="595">
        <v>-2.9802131704529722E-2</v>
      </c>
      <c r="T68" s="595">
        <v>-4.7620190811801577E-2</v>
      </c>
      <c r="U68" s="596">
        <v>-0.11147867851657955</v>
      </c>
      <c r="V68" s="597">
        <v>0.3697150793234063</v>
      </c>
      <c r="W68" s="598">
        <v>0.19055076521165204</v>
      </c>
      <c r="X68" s="598">
        <v>8.4736268269759635E-2</v>
      </c>
      <c r="Y68" s="598">
        <v>0.17775933117207929</v>
      </c>
      <c r="Z68" s="598">
        <v>0.10072277366441065</v>
      </c>
      <c r="AA68" s="599">
        <v>7.651578235869208E-2</v>
      </c>
      <c r="AB68" s="224"/>
    </row>
    <row r="69" spans="1:28" s="227" customFormat="1" ht="23.1" hidden="1" customHeight="1">
      <c r="A69" s="1565"/>
      <c r="B69" s="574" t="s">
        <v>40</v>
      </c>
      <c r="C69" s="618">
        <v>82231523984</v>
      </c>
      <c r="D69" s="602">
        <v>24906897810</v>
      </c>
      <c r="E69" s="579">
        <v>24091834637</v>
      </c>
      <c r="F69" s="576">
        <v>3814812463</v>
      </c>
      <c r="G69" s="576">
        <v>12704462581</v>
      </c>
      <c r="H69" s="576">
        <v>9608050665</v>
      </c>
      <c r="I69" s="577">
        <v>7105465828</v>
      </c>
      <c r="J69" s="600">
        <v>850936.03723949438</v>
      </c>
      <c r="K69" s="579">
        <v>806421.24307949794</v>
      </c>
      <c r="L69" s="579">
        <v>577040.15474209655</v>
      </c>
      <c r="M69" s="579">
        <v>2371562.9234646256</v>
      </c>
      <c r="N69" s="579">
        <v>1420468.7559136606</v>
      </c>
      <c r="O69" s="580">
        <v>2430881.227505987</v>
      </c>
      <c r="P69" s="617">
        <v>2.2163131598477381E-2</v>
      </c>
      <c r="Q69" s="298">
        <v>-4.3049378586751397E-2</v>
      </c>
      <c r="R69" s="298">
        <v>-0.11965257432498078</v>
      </c>
      <c r="S69" s="298">
        <v>-0.16293537066424424</v>
      </c>
      <c r="T69" s="298">
        <v>-4.0262481279599638E-2</v>
      </c>
      <c r="U69" s="300">
        <v>-3.8932995111543689E-2</v>
      </c>
      <c r="V69" s="601">
        <v>0.30288746460355276</v>
      </c>
      <c r="W69" s="585">
        <v>0.2929756554394834</v>
      </c>
      <c r="X69" s="585">
        <v>4.6391119587449917E-2</v>
      </c>
      <c r="Y69" s="585">
        <v>0.15449625600362143</v>
      </c>
      <c r="Z69" s="585">
        <v>0.11684145203084724</v>
      </c>
      <c r="AA69" s="586">
        <v>8.6408052335045241E-2</v>
      </c>
      <c r="AB69" s="224"/>
    </row>
    <row r="70" spans="1:28" s="227" customFormat="1" ht="23.1" hidden="1" customHeight="1">
      <c r="A70" s="1565"/>
      <c r="B70" s="574" t="s">
        <v>41</v>
      </c>
      <c r="C70" s="618">
        <v>63585518718</v>
      </c>
      <c r="D70" s="576">
        <v>25714439946</v>
      </c>
      <c r="E70" s="579">
        <v>14180721122</v>
      </c>
      <c r="F70" s="579">
        <v>3213147019</v>
      </c>
      <c r="G70" s="579">
        <v>7003778621</v>
      </c>
      <c r="H70" s="576">
        <v>8741853664</v>
      </c>
      <c r="I70" s="603">
        <v>4731578346</v>
      </c>
      <c r="J70" s="600">
        <v>858636.30112194468</v>
      </c>
      <c r="K70" s="579">
        <v>715908.78039176087</v>
      </c>
      <c r="L70" s="579">
        <v>489659.7103017373</v>
      </c>
      <c r="M70" s="579">
        <v>1994810.2025064083</v>
      </c>
      <c r="N70" s="579">
        <v>1289549.146481782</v>
      </c>
      <c r="O70" s="580">
        <v>2094545.5272244357</v>
      </c>
      <c r="P70" s="617">
        <v>-3.5518967455979933E-2</v>
      </c>
      <c r="Q70" s="298">
        <v>-5.3977890778390436E-2</v>
      </c>
      <c r="R70" s="298">
        <v>-0.2037912183023618</v>
      </c>
      <c r="S70" s="298">
        <v>-0.17496939984293058</v>
      </c>
      <c r="T70" s="298">
        <v>-1.6708773241591479E-2</v>
      </c>
      <c r="U70" s="300">
        <v>-1.8595828492968369E-2</v>
      </c>
      <c r="V70" s="601">
        <v>0.40440717421906747</v>
      </c>
      <c r="W70" s="585">
        <v>0.22301809292287292</v>
      </c>
      <c r="X70" s="585">
        <v>5.0532685488502774E-2</v>
      </c>
      <c r="Y70" s="585">
        <v>0.11014738516267458</v>
      </c>
      <c r="Z70" s="585">
        <v>0.1374818329747356</v>
      </c>
      <c r="AA70" s="586">
        <v>7.4412829232146677E-2</v>
      </c>
      <c r="AB70" s="224"/>
    </row>
    <row r="71" spans="1:28" s="227" customFormat="1" ht="23.1" hidden="1" customHeight="1">
      <c r="A71" s="1565"/>
      <c r="B71" s="574" t="s">
        <v>42</v>
      </c>
      <c r="C71" s="618">
        <v>72121908030</v>
      </c>
      <c r="D71" s="602">
        <v>32090887144</v>
      </c>
      <c r="E71" s="579">
        <v>12229303733</v>
      </c>
      <c r="F71" s="576">
        <v>4757092736</v>
      </c>
      <c r="G71" s="576">
        <v>7885714602</v>
      </c>
      <c r="H71" s="576">
        <v>10317600137</v>
      </c>
      <c r="I71" s="603">
        <v>4841309678</v>
      </c>
      <c r="J71" s="600">
        <v>923558.49840273976</v>
      </c>
      <c r="K71" s="579">
        <v>767738.32211689372</v>
      </c>
      <c r="L71" s="579">
        <v>521839.92277314613</v>
      </c>
      <c r="M71" s="579">
        <v>2091701.4859416445</v>
      </c>
      <c r="N71" s="579">
        <v>1611118.0726108681</v>
      </c>
      <c r="O71" s="580">
        <v>2003024.2772031445</v>
      </c>
      <c r="P71" s="617">
        <v>-6.1868496305072296E-2</v>
      </c>
      <c r="Q71" s="298">
        <v>-4.3933670721079121E-3</v>
      </c>
      <c r="R71" s="298">
        <v>-0.23630463316670536</v>
      </c>
      <c r="S71" s="298">
        <v>-9.7685706398469851E-2</v>
      </c>
      <c r="T71" s="298">
        <v>8.9204148413778217E-2</v>
      </c>
      <c r="U71" s="300">
        <v>-0.13408741337273089</v>
      </c>
      <c r="V71" s="601">
        <v>0.44495338546300522</v>
      </c>
      <c r="W71" s="585">
        <v>0.16956433997715464</v>
      </c>
      <c r="X71" s="585">
        <v>6.5959052747484551E-2</v>
      </c>
      <c r="Y71" s="585">
        <v>0.10933868525385988</v>
      </c>
      <c r="Z71" s="585">
        <v>0.14305778117667473</v>
      </c>
      <c r="AA71" s="586">
        <v>6.7126755381820974E-2</v>
      </c>
      <c r="AB71" s="224"/>
    </row>
    <row r="72" spans="1:28" s="227" customFormat="1" ht="23.1" hidden="1" customHeight="1">
      <c r="A72" s="1565"/>
      <c r="B72" s="587" t="s">
        <v>65</v>
      </c>
      <c r="C72" s="588">
        <v>217938950732</v>
      </c>
      <c r="D72" s="589">
        <v>82712224900</v>
      </c>
      <c r="E72" s="589">
        <v>50501859492</v>
      </c>
      <c r="F72" s="589">
        <v>11785052218</v>
      </c>
      <c r="G72" s="589">
        <v>27593955804</v>
      </c>
      <c r="H72" s="589">
        <v>28667504466</v>
      </c>
      <c r="I72" s="590">
        <v>16678353852</v>
      </c>
      <c r="J72" s="591">
        <v>880245.03698185494</v>
      </c>
      <c r="K72" s="592">
        <v>769704.6194598549</v>
      </c>
      <c r="L72" s="592">
        <v>528738.49064560991</v>
      </c>
      <c r="M72" s="592">
        <v>2183411.6002532048</v>
      </c>
      <c r="N72" s="592">
        <v>1437183.7602647014</v>
      </c>
      <c r="O72" s="593">
        <v>2194809.0343466247</v>
      </c>
      <c r="P72" s="594">
        <v>-3.3412262494760148E-2</v>
      </c>
      <c r="Q72" s="595">
        <v>-3.3819133296490778E-2</v>
      </c>
      <c r="R72" s="595">
        <v>-0.18878858193660053</v>
      </c>
      <c r="S72" s="595">
        <v>-0.15234994175923111</v>
      </c>
      <c r="T72" s="595">
        <v>1.008592690638821E-2</v>
      </c>
      <c r="U72" s="596">
        <v>-6.493222254526021E-2</v>
      </c>
      <c r="V72" s="597">
        <v>0.37952015746699358</v>
      </c>
      <c r="W72" s="598">
        <v>0.2317247987217404</v>
      </c>
      <c r="X72" s="598">
        <v>5.4075015863006996E-2</v>
      </c>
      <c r="Y72" s="598">
        <v>0.12661323600631788</v>
      </c>
      <c r="Z72" s="598">
        <v>0.13153915061861746</v>
      </c>
      <c r="AA72" s="599">
        <v>7.6527641323323653E-2</v>
      </c>
      <c r="AB72" s="224"/>
    </row>
    <row r="73" spans="1:28" s="239" customFormat="1" ht="23.1" customHeight="1">
      <c r="A73" s="1565"/>
      <c r="B73" s="604" t="s">
        <v>54</v>
      </c>
      <c r="C73" s="619">
        <v>953254981356</v>
      </c>
      <c r="D73" s="606">
        <v>375199528196</v>
      </c>
      <c r="E73" s="606">
        <v>180873549013</v>
      </c>
      <c r="F73" s="606">
        <v>83872118647</v>
      </c>
      <c r="G73" s="606">
        <v>142842060420</v>
      </c>
      <c r="H73" s="606">
        <v>104828801090</v>
      </c>
      <c r="I73" s="607">
        <v>65638923990</v>
      </c>
      <c r="J73" s="608">
        <v>897610.82157330902</v>
      </c>
      <c r="K73" s="609">
        <v>769429.1141678188</v>
      </c>
      <c r="L73" s="609">
        <v>664102.16357863403</v>
      </c>
      <c r="M73" s="609">
        <v>2538196.0733514582</v>
      </c>
      <c r="N73" s="609">
        <v>1380816.1580916252</v>
      </c>
      <c r="O73" s="610">
        <v>2181564.876030311</v>
      </c>
      <c r="P73" s="621">
        <v>-7.759069529521545E-3</v>
      </c>
      <c r="Q73" s="295">
        <v>-2.1114904882251206E-2</v>
      </c>
      <c r="R73" s="295">
        <v>-6.0501130955532001E-2</v>
      </c>
      <c r="S73" s="295">
        <v>-5.721534352798896E-2</v>
      </c>
      <c r="T73" s="295">
        <v>-5.5391855716118155E-2</v>
      </c>
      <c r="U73" s="296">
        <v>-0.10735711578039719</v>
      </c>
      <c r="V73" s="614">
        <v>0.3935982874826216</v>
      </c>
      <c r="W73" s="615">
        <v>0.18974309345408127</v>
      </c>
      <c r="X73" s="615">
        <v>8.7984978088121155E-2</v>
      </c>
      <c r="Y73" s="615">
        <v>0.14984664461633124</v>
      </c>
      <c r="Z73" s="615">
        <v>0.1099693189548106</v>
      </c>
      <c r="AA73" s="616">
        <v>6.8857677404034118E-2</v>
      </c>
      <c r="AB73" s="224"/>
    </row>
    <row r="74" spans="1:28" s="227" customFormat="1" ht="23.1" hidden="1" customHeight="1">
      <c r="A74" s="1543">
        <v>2014</v>
      </c>
      <c r="B74" s="574" t="s">
        <v>30</v>
      </c>
      <c r="C74" s="618">
        <v>110071451469</v>
      </c>
      <c r="D74" s="576">
        <v>50956049554</v>
      </c>
      <c r="E74" s="576">
        <v>17867146534</v>
      </c>
      <c r="F74" s="579">
        <v>11054721687</v>
      </c>
      <c r="G74" s="579">
        <v>12746534991</v>
      </c>
      <c r="H74" s="576">
        <v>12199471949</v>
      </c>
      <c r="I74" s="577">
        <v>5247526754</v>
      </c>
      <c r="J74" s="600">
        <v>1031206.7340025094</v>
      </c>
      <c r="K74" s="579">
        <v>806060.92817829107</v>
      </c>
      <c r="L74" s="579">
        <v>686074.70284863154</v>
      </c>
      <c r="M74" s="579">
        <v>2441397.2401838726</v>
      </c>
      <c r="N74" s="579">
        <v>1824629.3671851631</v>
      </c>
      <c r="O74" s="580">
        <v>2194699.6043496444</v>
      </c>
      <c r="P74" s="617">
        <v>3.8451062361838151E-2</v>
      </c>
      <c r="Q74" s="298">
        <v>6.6598203157119062E-2</v>
      </c>
      <c r="R74" s="298">
        <v>-3.1767393926250387E-2</v>
      </c>
      <c r="S74" s="298">
        <v>2.3440269579689144E-2</v>
      </c>
      <c r="T74" s="298">
        <v>0.14190791389506874</v>
      </c>
      <c r="U74" s="300">
        <v>5.1837557512909971E-2</v>
      </c>
      <c r="V74" s="601">
        <v>0.46293610989904155</v>
      </c>
      <c r="W74" s="585">
        <v>0.16232316641188307</v>
      </c>
      <c r="X74" s="585">
        <v>0.10043223324000047</v>
      </c>
      <c r="Y74" s="585">
        <v>0.11580237037748042</v>
      </c>
      <c r="Z74" s="585">
        <v>0.11083229834972969</v>
      </c>
      <c r="AA74" s="586">
        <v>4.7673821721864809E-2</v>
      </c>
      <c r="AB74" s="224"/>
    </row>
    <row r="75" spans="1:28" s="227" customFormat="1" ht="23.1" hidden="1" customHeight="1">
      <c r="A75" s="1544"/>
      <c r="B75" s="574" t="s">
        <v>28</v>
      </c>
      <c r="C75" s="618">
        <v>88117008714</v>
      </c>
      <c r="D75" s="576">
        <v>39267029098</v>
      </c>
      <c r="E75" s="576">
        <v>16398115353</v>
      </c>
      <c r="F75" s="576">
        <v>10117629074</v>
      </c>
      <c r="G75" s="602">
        <v>8849752482</v>
      </c>
      <c r="H75" s="576">
        <v>9270279421</v>
      </c>
      <c r="I75" s="603">
        <v>4214203286</v>
      </c>
      <c r="J75" s="600">
        <v>947563.44348455593</v>
      </c>
      <c r="K75" s="579">
        <v>770551.91734410974</v>
      </c>
      <c r="L75" s="579">
        <v>641574.44984147116</v>
      </c>
      <c r="M75" s="579">
        <v>2170653.0493009565</v>
      </c>
      <c r="N75" s="579">
        <v>1578457.2485952664</v>
      </c>
      <c r="O75" s="580">
        <v>1890625.0722296995</v>
      </c>
      <c r="P75" s="617">
        <v>-1.1125767679555532E-2</v>
      </c>
      <c r="Q75" s="298">
        <v>-5.7186555098059921E-3</v>
      </c>
      <c r="R75" s="298">
        <v>-0.10067235005915498</v>
      </c>
      <c r="S75" s="298">
        <v>-6.8016726574502528E-2</v>
      </c>
      <c r="T75" s="298">
        <v>2.8251247077507369E-2</v>
      </c>
      <c r="U75" s="300">
        <v>-8.3966168635411176E-2</v>
      </c>
      <c r="V75" s="601">
        <v>0.44562371863357714</v>
      </c>
      <c r="W75" s="585">
        <v>0.18609478002394642</v>
      </c>
      <c r="X75" s="585">
        <v>0.11482038736515252</v>
      </c>
      <c r="Y75" s="585">
        <v>0.10043183048488974</v>
      </c>
      <c r="Z75" s="585">
        <v>0.10520420014583565</v>
      </c>
      <c r="AA75" s="586">
        <v>4.7825083346598539E-2</v>
      </c>
      <c r="AB75" s="224"/>
    </row>
    <row r="76" spans="1:28" s="227" customFormat="1" ht="23.1" hidden="1" customHeight="1">
      <c r="A76" s="1544"/>
      <c r="B76" s="574" t="s">
        <v>32</v>
      </c>
      <c r="C76" s="618">
        <v>67694770394</v>
      </c>
      <c r="D76" s="602">
        <v>23133675083</v>
      </c>
      <c r="E76" s="576">
        <v>14148901151</v>
      </c>
      <c r="F76" s="576">
        <v>5196432439</v>
      </c>
      <c r="G76" s="576">
        <v>13467794432</v>
      </c>
      <c r="H76" s="576">
        <v>7827303092</v>
      </c>
      <c r="I76" s="603">
        <v>3920664197</v>
      </c>
      <c r="J76" s="600">
        <v>831488.5731794982</v>
      </c>
      <c r="K76" s="579">
        <v>751322.27862149535</v>
      </c>
      <c r="L76" s="579">
        <v>536987.95484137652</v>
      </c>
      <c r="M76" s="579">
        <v>2272278.459929138</v>
      </c>
      <c r="N76" s="579">
        <v>1277093.0155000815</v>
      </c>
      <c r="O76" s="580">
        <v>1920011.8496571989</v>
      </c>
      <c r="P76" s="617">
        <v>-3.5658647242235775E-2</v>
      </c>
      <c r="Q76" s="298">
        <v>-4.7173005026133197E-3</v>
      </c>
      <c r="R76" s="298">
        <v>-0.14901912568645037</v>
      </c>
      <c r="S76" s="298">
        <v>-9.8051303696578995E-2</v>
      </c>
      <c r="T76" s="298">
        <v>-2.8626767934000874E-2</v>
      </c>
      <c r="U76" s="300">
        <v>-6.3263285894101795E-3</v>
      </c>
      <c r="V76" s="601">
        <v>0.34173504021590434</v>
      </c>
      <c r="W76" s="585">
        <v>0.20901025394797795</v>
      </c>
      <c r="X76" s="585">
        <v>7.6762686522984E-2</v>
      </c>
      <c r="Y76" s="585">
        <v>0.19894881618792953</v>
      </c>
      <c r="Z76" s="585">
        <v>0.11562640727552802</v>
      </c>
      <c r="AA76" s="586">
        <v>5.7916795849676163E-2</v>
      </c>
      <c r="AB76" s="224"/>
    </row>
    <row r="77" spans="1:28" s="227" customFormat="1" ht="23.1" hidden="1" customHeight="1">
      <c r="A77" s="1544"/>
      <c r="B77" s="587" t="s">
        <v>12</v>
      </c>
      <c r="C77" s="588">
        <v>265883230577</v>
      </c>
      <c r="D77" s="589">
        <v>113356753735</v>
      </c>
      <c r="E77" s="589">
        <v>48414163038</v>
      </c>
      <c r="F77" s="589">
        <v>26368783200</v>
      </c>
      <c r="G77" s="589">
        <v>35064081905</v>
      </c>
      <c r="H77" s="589">
        <v>29297054462</v>
      </c>
      <c r="I77" s="590">
        <v>13382394237</v>
      </c>
      <c r="J77" s="591">
        <v>955178.41631837946</v>
      </c>
      <c r="K77" s="592">
        <v>777375.40805086785</v>
      </c>
      <c r="L77" s="592">
        <v>634475.05293551495</v>
      </c>
      <c r="M77" s="592">
        <v>2303059.5668308702</v>
      </c>
      <c r="N77" s="592">
        <v>1567693.4108518835</v>
      </c>
      <c r="O77" s="593">
        <v>2008765.2712398679</v>
      </c>
      <c r="P77" s="594">
        <v>4.8044019888231482E-3</v>
      </c>
      <c r="Q77" s="595">
        <v>2.0645915149493543E-2</v>
      </c>
      <c r="R77" s="595">
        <v>-8.1120900044392652E-2</v>
      </c>
      <c r="S77" s="595">
        <v>-4.9269471004982357E-2</v>
      </c>
      <c r="T77" s="595">
        <v>5.3689158971600426E-2</v>
      </c>
      <c r="U77" s="596">
        <v>-9.575869252639313E-3</v>
      </c>
      <c r="V77" s="597">
        <v>0.42634036561464073</v>
      </c>
      <c r="W77" s="598">
        <v>0.18208806524930204</v>
      </c>
      <c r="X77" s="598">
        <v>9.9174299720882847E-2</v>
      </c>
      <c r="Y77" s="598">
        <v>0.131877748848269</v>
      </c>
      <c r="Z77" s="598">
        <v>0.11018767298118694</v>
      </c>
      <c r="AA77" s="599">
        <v>5.0331847585718452E-2</v>
      </c>
      <c r="AB77" s="224"/>
    </row>
    <row r="78" spans="1:28" s="227" customFormat="1" ht="23.1" hidden="1" customHeight="1">
      <c r="A78" s="1544"/>
      <c r="B78" s="574" t="s">
        <v>101</v>
      </c>
      <c r="C78" s="618">
        <v>75378011681</v>
      </c>
      <c r="D78" s="576">
        <v>19051834112</v>
      </c>
      <c r="E78" s="576">
        <v>19954296920</v>
      </c>
      <c r="F78" s="576">
        <v>5009107038</v>
      </c>
      <c r="G78" s="576">
        <v>19034357283</v>
      </c>
      <c r="H78" s="602">
        <v>6768901493</v>
      </c>
      <c r="I78" s="577">
        <v>5559514835</v>
      </c>
      <c r="J78" s="600">
        <v>807828.78697421984</v>
      </c>
      <c r="K78" s="579">
        <v>792434.64993447438</v>
      </c>
      <c r="L78" s="579">
        <v>535103.83911975217</v>
      </c>
      <c r="M78" s="579">
        <v>2887931.6162949475</v>
      </c>
      <c r="N78" s="579">
        <v>1259096.2598586311</v>
      </c>
      <c r="O78" s="580">
        <v>2086121.889305816</v>
      </c>
      <c r="P78" s="617">
        <v>-2.5628679025215706E-2</v>
      </c>
      <c r="Q78" s="298">
        <v>6.7263148284546936E-2</v>
      </c>
      <c r="R78" s="298">
        <v>-0.13485076696158937</v>
      </c>
      <c r="S78" s="298">
        <v>5.9051884412890443E-2</v>
      </c>
      <c r="T78" s="298">
        <v>4.1592695466923235E-3</v>
      </c>
      <c r="U78" s="300">
        <v>-1.3920125906936587E-3</v>
      </c>
      <c r="V78" s="601">
        <v>0.25275055267612295</v>
      </c>
      <c r="W78" s="585">
        <v>0.26472304688065601</v>
      </c>
      <c r="X78" s="585">
        <v>6.645315956592962E-2</v>
      </c>
      <c r="Y78" s="585">
        <v>0.25251869687878559</v>
      </c>
      <c r="Z78" s="585">
        <v>8.9799416859733763E-2</v>
      </c>
      <c r="AA78" s="586">
        <v>7.3755127138772053E-2</v>
      </c>
      <c r="AB78" s="224"/>
    </row>
    <row r="79" spans="1:28" s="227" customFormat="1" ht="23.1" hidden="1" customHeight="1">
      <c r="A79" s="1544"/>
      <c r="B79" s="574" t="s">
        <v>35</v>
      </c>
      <c r="C79" s="623">
        <v>79031612216</v>
      </c>
      <c r="D79" s="576">
        <v>20283016190</v>
      </c>
      <c r="E79" s="576">
        <v>19532638776</v>
      </c>
      <c r="F79" s="576">
        <v>5740485668</v>
      </c>
      <c r="G79" s="576">
        <v>21867598585</v>
      </c>
      <c r="H79" s="576">
        <v>5478088621</v>
      </c>
      <c r="I79" s="577">
        <v>6129784376</v>
      </c>
      <c r="J79" s="600">
        <v>883214.2908774222</v>
      </c>
      <c r="K79" s="579">
        <v>876374.67587939696</v>
      </c>
      <c r="L79" s="579">
        <v>646305.52443143434</v>
      </c>
      <c r="M79" s="579">
        <v>2742706.4574187882</v>
      </c>
      <c r="N79" s="579">
        <v>1273974.0979069767</v>
      </c>
      <c r="O79" s="580">
        <v>2124708.6225303295</v>
      </c>
      <c r="P79" s="617">
        <v>8.7834437753734562E-2</v>
      </c>
      <c r="Q79" s="298">
        <v>0.163184820025007</v>
      </c>
      <c r="R79" s="298">
        <v>-1.5659533538285864E-3</v>
      </c>
      <c r="S79" s="298">
        <v>7.618341022234798E-3</v>
      </c>
      <c r="T79" s="298">
        <v>8.1942477121911939E-2</v>
      </c>
      <c r="U79" s="300">
        <v>-4.0117665561704263E-2</v>
      </c>
      <c r="V79" s="601">
        <v>0.25664434295690214</v>
      </c>
      <c r="W79" s="585">
        <v>0.24714969400618661</v>
      </c>
      <c r="X79" s="585">
        <v>7.2635310188418942E-2</v>
      </c>
      <c r="Y79" s="585">
        <v>0.27669432486375234</v>
      </c>
      <c r="Z79" s="585">
        <v>6.9315157155442134E-2</v>
      </c>
      <c r="AA79" s="586">
        <v>7.7561170829297865E-2</v>
      </c>
      <c r="AB79" s="224"/>
    </row>
    <row r="80" spans="1:28" ht="23.1" hidden="1" customHeight="1">
      <c r="A80" s="1544"/>
      <c r="B80" s="574" t="s">
        <v>36</v>
      </c>
      <c r="C80" s="623">
        <v>69321176624</v>
      </c>
      <c r="D80" s="576">
        <v>17744860189</v>
      </c>
      <c r="E80" s="576">
        <v>16022043228</v>
      </c>
      <c r="F80" s="576">
        <v>5451561836</v>
      </c>
      <c r="G80" s="576">
        <v>19439312822</v>
      </c>
      <c r="H80" s="576">
        <v>5549927605</v>
      </c>
      <c r="I80" s="577">
        <v>5113470944</v>
      </c>
      <c r="J80" s="600">
        <v>765854.99305135955</v>
      </c>
      <c r="K80" s="579">
        <v>767412.74202509818</v>
      </c>
      <c r="L80" s="579">
        <v>562306.53285198554</v>
      </c>
      <c r="M80" s="579">
        <v>2579868.9876575978</v>
      </c>
      <c r="N80" s="579">
        <v>1137746.5364903649</v>
      </c>
      <c r="O80" s="580">
        <v>1925252.6144578313</v>
      </c>
      <c r="P80" s="617">
        <v>-5.1803621643644715E-2</v>
      </c>
      <c r="Q80" s="298">
        <v>7.6687342761104338E-2</v>
      </c>
      <c r="R80" s="298">
        <v>-0.15360441883510956</v>
      </c>
      <c r="S80" s="298">
        <v>-2.3430430556332871E-2</v>
      </c>
      <c r="T80" s="298">
        <v>-1.182222794740595E-2</v>
      </c>
      <c r="U80" s="300">
        <v>-3.5121287454486283E-2</v>
      </c>
      <c r="V80" s="601">
        <v>0.25598036636407107</v>
      </c>
      <c r="W80" s="585">
        <v>0.23112768721315868</v>
      </c>
      <c r="X80" s="585">
        <v>7.8642084590823141E-2</v>
      </c>
      <c r="Y80" s="585">
        <v>0.28042387288720411</v>
      </c>
      <c r="Z80" s="585">
        <v>8.0061070444648719E-2</v>
      </c>
      <c r="AA80" s="586">
        <v>7.376491850009427E-2</v>
      </c>
    </row>
    <row r="81" spans="1:28" ht="23.1" hidden="1" customHeight="1">
      <c r="A81" s="1544"/>
      <c r="B81" s="587" t="s">
        <v>113</v>
      </c>
      <c r="C81" s="588">
        <v>223730800521</v>
      </c>
      <c r="D81" s="589">
        <v>57079710491</v>
      </c>
      <c r="E81" s="589">
        <v>55508978924</v>
      </c>
      <c r="F81" s="589">
        <v>16201154542</v>
      </c>
      <c r="G81" s="589">
        <v>60341268690</v>
      </c>
      <c r="H81" s="589">
        <v>17796917719</v>
      </c>
      <c r="I81" s="590">
        <v>16802770155</v>
      </c>
      <c r="J81" s="591">
        <v>818710.97535822378</v>
      </c>
      <c r="K81" s="592">
        <v>812164.08802142006</v>
      </c>
      <c r="L81" s="592">
        <v>579896.71923544991</v>
      </c>
      <c r="M81" s="592">
        <v>2730497.7008009413</v>
      </c>
      <c r="N81" s="592">
        <v>1222819.6866153635</v>
      </c>
      <c r="O81" s="593">
        <v>2047620.0530099927</v>
      </c>
      <c r="P81" s="594">
        <v>3.8720407515147048E-3</v>
      </c>
      <c r="Q81" s="595">
        <v>0.10280176378836559</v>
      </c>
      <c r="R81" s="595">
        <v>-9.9406667446145125E-2</v>
      </c>
      <c r="S81" s="595">
        <v>1.2395589710277877E-2</v>
      </c>
      <c r="T81" s="595">
        <v>2.6617379811608277E-2</v>
      </c>
      <c r="U81" s="596">
        <v>-2.5436649251580068E-2</v>
      </c>
      <c r="V81" s="597">
        <v>0.25512674320245121</v>
      </c>
      <c r="W81" s="598">
        <v>0.24810611142827324</v>
      </c>
      <c r="X81" s="598">
        <v>7.2413608248272074E-2</v>
      </c>
      <c r="Y81" s="598">
        <v>0.26970479053167379</v>
      </c>
      <c r="Z81" s="598">
        <v>7.95461227401702E-2</v>
      </c>
      <c r="AA81" s="599">
        <v>7.51026238491595E-2</v>
      </c>
    </row>
    <row r="82" spans="1:28" s="370" customFormat="1" ht="23.1" hidden="1" customHeight="1">
      <c r="A82" s="1544"/>
      <c r="B82" s="574" t="s">
        <v>109</v>
      </c>
      <c r="C82" s="623">
        <v>82471831037</v>
      </c>
      <c r="D82" s="576">
        <v>25604327941</v>
      </c>
      <c r="E82" s="576">
        <v>15572801664</v>
      </c>
      <c r="F82" s="576">
        <v>7692836782</v>
      </c>
      <c r="G82" s="576">
        <v>20278205284</v>
      </c>
      <c r="H82" s="576">
        <v>6712622423</v>
      </c>
      <c r="I82" s="577">
        <v>6611036943</v>
      </c>
      <c r="J82" s="600">
        <v>815138.8985068925</v>
      </c>
      <c r="K82" s="579">
        <v>758317.18270354497</v>
      </c>
      <c r="L82" s="579">
        <v>569249.42888856004</v>
      </c>
      <c r="M82" s="579">
        <v>2360675.8188591385</v>
      </c>
      <c r="N82" s="579">
        <v>1329232.162970297</v>
      </c>
      <c r="O82" s="580">
        <v>2313168.979356193</v>
      </c>
      <c r="P82" s="617">
        <v>-8.4562872796005606E-2</v>
      </c>
      <c r="Q82" s="298">
        <v>2.0847738222109502E-3</v>
      </c>
      <c r="R82" s="298">
        <v>-0.20364050833031411</v>
      </c>
      <c r="S82" s="298">
        <v>-0.1623563615612279</v>
      </c>
      <c r="T82" s="298">
        <v>-1.8469252041138251E-2</v>
      </c>
      <c r="U82" s="300">
        <v>-3.103415744863236E-2</v>
      </c>
      <c r="V82" s="601">
        <v>0.31046149478011376</v>
      </c>
      <c r="W82" s="585">
        <v>0.1888257053128049</v>
      </c>
      <c r="X82" s="585">
        <v>9.3278355594514459E-2</v>
      </c>
      <c r="Y82" s="585">
        <v>0.24588038156813113</v>
      </c>
      <c r="Z82" s="585">
        <v>8.1392911235212695E-2</v>
      </c>
      <c r="AA82" s="586">
        <v>8.0161151509223039E-2</v>
      </c>
      <c r="AB82" s="224"/>
    </row>
    <row r="83" spans="1:28" s="370" customFormat="1" ht="23.1" hidden="1" customHeight="1">
      <c r="A83" s="1544"/>
      <c r="B83" s="574" t="s">
        <v>38</v>
      </c>
      <c r="C83" s="623">
        <v>92796049340</v>
      </c>
      <c r="D83" s="576">
        <v>30828733234</v>
      </c>
      <c r="E83" s="576">
        <v>20543690615</v>
      </c>
      <c r="F83" s="576">
        <v>8696314829</v>
      </c>
      <c r="G83" s="576">
        <v>19727336799</v>
      </c>
      <c r="H83" s="576">
        <v>8358831318</v>
      </c>
      <c r="I83" s="577">
        <v>4641142545</v>
      </c>
      <c r="J83" s="600">
        <v>844437.74608305027</v>
      </c>
      <c r="K83" s="579">
        <v>843163.9899445927</v>
      </c>
      <c r="L83" s="579">
        <v>639246.90010291093</v>
      </c>
      <c r="M83" s="579">
        <v>2408416.1639604443</v>
      </c>
      <c r="N83" s="579">
        <v>1463893.4007005254</v>
      </c>
      <c r="O83" s="580">
        <v>2056332.5409836066</v>
      </c>
      <c r="P83" s="617">
        <v>-7.1387051842756177E-2</v>
      </c>
      <c r="Q83" s="298">
        <v>6.5931401938345013E-2</v>
      </c>
      <c r="R83" s="298">
        <v>-0.20594294808472491</v>
      </c>
      <c r="S83" s="298">
        <v>-6.5495540544999398E-2</v>
      </c>
      <c r="T83" s="298">
        <v>2.5088983633800188E-2</v>
      </c>
      <c r="U83" s="300">
        <v>-5.7653413711274748E-2</v>
      </c>
      <c r="V83" s="601">
        <v>0.33222032029666576</v>
      </c>
      <c r="W83" s="585">
        <v>0.22138540122251285</v>
      </c>
      <c r="X83" s="585">
        <v>9.3714278688062952E-2</v>
      </c>
      <c r="Y83" s="585">
        <v>0.21258811058561386</v>
      </c>
      <c r="Z83" s="585">
        <v>9.0077448096671314E-2</v>
      </c>
      <c r="AA83" s="586">
        <v>5.0014441110473248E-2</v>
      </c>
      <c r="AB83" s="224"/>
    </row>
    <row r="84" spans="1:28" s="370" customFormat="1" ht="23.1" hidden="1" customHeight="1">
      <c r="A84" s="1544"/>
      <c r="B84" s="574" t="s">
        <v>121</v>
      </c>
      <c r="C84" s="623">
        <v>78324621208</v>
      </c>
      <c r="D84" s="576">
        <v>19496961225</v>
      </c>
      <c r="E84" s="576">
        <v>20547358004</v>
      </c>
      <c r="F84" s="576">
        <v>6187725869</v>
      </c>
      <c r="G84" s="576">
        <v>18377246030</v>
      </c>
      <c r="H84" s="576">
        <v>6050562584</v>
      </c>
      <c r="I84" s="577">
        <v>7664767496</v>
      </c>
      <c r="J84" s="600">
        <v>773259.34897279285</v>
      </c>
      <c r="K84" s="579">
        <v>822717.03719719721</v>
      </c>
      <c r="L84" s="579">
        <v>581225.42447867745</v>
      </c>
      <c r="M84" s="579">
        <v>2591629.6756451842</v>
      </c>
      <c r="N84" s="579">
        <v>1231792.0570032573</v>
      </c>
      <c r="O84" s="580">
        <v>2094198.7693989072</v>
      </c>
      <c r="P84" s="617">
        <v>-0.16747294975593618</v>
      </c>
      <c r="Q84" s="298">
        <v>-4.7182381553276476E-2</v>
      </c>
      <c r="R84" s="298">
        <v>-0.21383858990053439</v>
      </c>
      <c r="S84" s="298">
        <v>-4.2167468157814691E-2</v>
      </c>
      <c r="T84" s="298">
        <v>-0.12607842549093529</v>
      </c>
      <c r="U84" s="300">
        <v>-0.13802462607544441</v>
      </c>
      <c r="V84" s="601">
        <v>0.2489250624426716</v>
      </c>
      <c r="W84" s="585">
        <v>0.26233587455768392</v>
      </c>
      <c r="X84" s="585">
        <v>7.9001031521975518E-2</v>
      </c>
      <c r="Y84" s="585">
        <v>0.23462923594864402</v>
      </c>
      <c r="Z84" s="585">
        <v>7.7249816094635659E-2</v>
      </c>
      <c r="AA84" s="586">
        <v>9.7858979434389246E-2</v>
      </c>
      <c r="AB84" s="224"/>
    </row>
    <row r="85" spans="1:28" s="370" customFormat="1" ht="23.1" hidden="1" customHeight="1">
      <c r="A85" s="1544"/>
      <c r="B85" s="587" t="s">
        <v>58</v>
      </c>
      <c r="C85" s="588">
        <v>253592501585</v>
      </c>
      <c r="D85" s="589">
        <v>75930022400</v>
      </c>
      <c r="E85" s="589">
        <v>56663850283</v>
      </c>
      <c r="F85" s="589">
        <v>22576877480</v>
      </c>
      <c r="G85" s="589">
        <v>58382788113</v>
      </c>
      <c r="H85" s="589">
        <v>21122016325</v>
      </c>
      <c r="I85" s="590">
        <v>18916946984</v>
      </c>
      <c r="J85" s="591">
        <v>815285.90725092078</v>
      </c>
      <c r="K85" s="592">
        <v>810920.062439178</v>
      </c>
      <c r="L85" s="592">
        <v>597841.26363732654</v>
      </c>
      <c r="M85" s="592">
        <v>2445659.6897201743</v>
      </c>
      <c r="N85" s="592">
        <v>1347754.9977667178</v>
      </c>
      <c r="O85" s="593">
        <v>2155777.434074074</v>
      </c>
      <c r="P85" s="594">
        <v>-0.10205830501857027</v>
      </c>
      <c r="Q85" s="595">
        <v>7.3520693907012102E-3</v>
      </c>
      <c r="R85" s="595">
        <v>-0.20699137911220933</v>
      </c>
      <c r="S85" s="595">
        <v>-9.5570068031228028E-2</v>
      </c>
      <c r="T85" s="595">
        <v>-3.5264687673689066E-2</v>
      </c>
      <c r="U85" s="596">
        <v>-8.2005829937943808E-2</v>
      </c>
      <c r="V85" s="597">
        <v>0.29941745881847187</v>
      </c>
      <c r="W85" s="598">
        <v>0.22344450221848228</v>
      </c>
      <c r="X85" s="598">
        <v>8.9028174488166426E-2</v>
      </c>
      <c r="Y85" s="598">
        <v>0.23022284865718343</v>
      </c>
      <c r="Z85" s="598">
        <v>8.3291170649697821E-2</v>
      </c>
      <c r="AA85" s="599">
        <v>7.4595845167998207E-2</v>
      </c>
      <c r="AB85" s="224"/>
    </row>
    <row r="86" spans="1:28" ht="23.1" hidden="1" customHeight="1">
      <c r="A86" s="1544"/>
      <c r="B86" s="574" t="s">
        <v>122</v>
      </c>
      <c r="C86" s="623">
        <v>89320284328</v>
      </c>
      <c r="D86" s="576">
        <v>23944115726</v>
      </c>
      <c r="E86" s="576">
        <v>22650026854</v>
      </c>
      <c r="F86" s="576">
        <v>9247862323</v>
      </c>
      <c r="G86" s="576">
        <v>18979812590</v>
      </c>
      <c r="H86" s="576">
        <v>7451233561</v>
      </c>
      <c r="I86" s="577">
        <v>7047233274</v>
      </c>
      <c r="J86" s="600">
        <v>776876.66610427957</v>
      </c>
      <c r="K86" s="579">
        <v>861348.75471554603</v>
      </c>
      <c r="L86" s="579">
        <v>637080.62296775973</v>
      </c>
      <c r="M86" s="579">
        <v>2443647.8164027296</v>
      </c>
      <c r="N86" s="579">
        <v>1366697.278246515</v>
      </c>
      <c r="O86" s="580">
        <v>1942992.3556658395</v>
      </c>
      <c r="P86" s="617">
        <v>-8.7032829606640494E-2</v>
      </c>
      <c r="Q86" s="298">
        <v>6.8112679455584857E-2</v>
      </c>
      <c r="R86" s="298">
        <v>0.10404902974646157</v>
      </c>
      <c r="S86" s="298">
        <v>3.0395521967764072E-2</v>
      </c>
      <c r="T86" s="298">
        <v>-3.7854741572657336E-2</v>
      </c>
      <c r="U86" s="300">
        <v>-0.20070452900765834</v>
      </c>
      <c r="V86" s="601">
        <v>0.26807030347186245</v>
      </c>
      <c r="W86" s="585">
        <v>0.25358211770604161</v>
      </c>
      <c r="X86" s="585">
        <v>0.10353597049736431</v>
      </c>
      <c r="Y86" s="585">
        <v>0.21249162754904302</v>
      </c>
      <c r="Z86" s="585">
        <v>8.3421516367298415E-2</v>
      </c>
      <c r="AA86" s="586">
        <v>7.8898464408390184E-2</v>
      </c>
    </row>
    <row r="87" spans="1:28" ht="23.1" hidden="1" customHeight="1">
      <c r="A87" s="1544"/>
      <c r="B87" s="574" t="s">
        <v>123</v>
      </c>
      <c r="C87" s="623">
        <v>65896187046</v>
      </c>
      <c r="D87" s="624">
        <v>25524775278</v>
      </c>
      <c r="E87" s="624">
        <v>13839080076</v>
      </c>
      <c r="F87" s="624">
        <v>6844665748</v>
      </c>
      <c r="G87" s="624">
        <v>8597161006</v>
      </c>
      <c r="H87" s="624">
        <v>7898138549</v>
      </c>
      <c r="I87" s="625">
        <v>3192366389</v>
      </c>
      <c r="J87" s="600">
        <v>772027.56270038115</v>
      </c>
      <c r="K87" s="579">
        <v>676099.47120035172</v>
      </c>
      <c r="L87" s="579">
        <v>533281.32045188942</v>
      </c>
      <c r="M87" s="579">
        <v>1795189.1847984965</v>
      </c>
      <c r="N87" s="579">
        <v>1266742.3494787491</v>
      </c>
      <c r="O87" s="580">
        <v>1237351.3135658915</v>
      </c>
      <c r="P87" s="617">
        <v>-0.10086778104815208</v>
      </c>
      <c r="Q87" s="298">
        <v>-5.5606678227391848E-2</v>
      </c>
      <c r="R87" s="298">
        <v>8.9085561324356632E-2</v>
      </c>
      <c r="S87" s="298">
        <v>-0.10007018084081132</v>
      </c>
      <c r="T87" s="298">
        <v>-1.7685868790077275E-2</v>
      </c>
      <c r="U87" s="300">
        <v>-0.40925069544534842</v>
      </c>
      <c r="V87" s="601">
        <v>0.38734828860707798</v>
      </c>
      <c r="W87" s="585">
        <v>0.21001336642345309</v>
      </c>
      <c r="X87" s="585">
        <v>0.10387043704398193</v>
      </c>
      <c r="Y87" s="585">
        <v>0.13046522706994562</v>
      </c>
      <c r="Z87" s="585">
        <v>0.11985729225101545</v>
      </c>
      <c r="AA87" s="586">
        <v>4.8445388604525963E-2</v>
      </c>
    </row>
    <row r="88" spans="1:28" ht="23.1" hidden="1" customHeight="1">
      <c r="A88" s="1544"/>
      <c r="B88" s="574" t="s">
        <v>143</v>
      </c>
      <c r="C88" s="623">
        <v>78019670230</v>
      </c>
      <c r="D88" s="624">
        <v>35475610419</v>
      </c>
      <c r="E88" s="624">
        <v>10698026152</v>
      </c>
      <c r="F88" s="624">
        <v>8577891842</v>
      </c>
      <c r="G88" s="624">
        <v>9723095746</v>
      </c>
      <c r="H88" s="624">
        <v>9889936500</v>
      </c>
      <c r="I88" s="625">
        <v>3655109571</v>
      </c>
      <c r="J88" s="600">
        <v>858703.32386900007</v>
      </c>
      <c r="K88" s="579">
        <v>640217.00490724121</v>
      </c>
      <c r="L88" s="579">
        <v>550853.57320832263</v>
      </c>
      <c r="M88" s="579">
        <v>1996938.9496816595</v>
      </c>
      <c r="N88" s="579">
        <v>1330723.4257265877</v>
      </c>
      <c r="O88" s="580">
        <v>1813950.1593052109</v>
      </c>
      <c r="P88" s="617">
        <v>-7.0223136537538533E-2</v>
      </c>
      <c r="Q88" s="298">
        <v>-0.16609997643212149</v>
      </c>
      <c r="R88" s="298">
        <v>5.5598755804256994E-2</v>
      </c>
      <c r="S88" s="298">
        <v>-4.5304044050685777E-2</v>
      </c>
      <c r="T88" s="298">
        <v>-0.1740373046836301</v>
      </c>
      <c r="U88" s="300">
        <v>-9.439432165142847E-2</v>
      </c>
      <c r="V88" s="601">
        <v>0.45470085062419263</v>
      </c>
      <c r="W88" s="585">
        <v>0.13711960228058503</v>
      </c>
      <c r="X88" s="585">
        <v>0.10994524607336321</v>
      </c>
      <c r="Y88" s="585">
        <v>0.12462364577210544</v>
      </c>
      <c r="Z88" s="585">
        <v>0.12676209051954102</v>
      </c>
      <c r="AA88" s="586">
        <v>4.684856473021265E-2</v>
      </c>
    </row>
    <row r="89" spans="1:28" s="370" customFormat="1" ht="23.1" hidden="1" customHeight="1">
      <c r="A89" s="1544"/>
      <c r="B89" s="626" t="s">
        <v>142</v>
      </c>
      <c r="C89" s="627">
        <v>233236141604</v>
      </c>
      <c r="D89" s="628">
        <v>84944501423</v>
      </c>
      <c r="E89" s="628">
        <v>47187133082</v>
      </c>
      <c r="F89" s="628">
        <v>24670419913</v>
      </c>
      <c r="G89" s="628">
        <v>37300069342</v>
      </c>
      <c r="H89" s="628">
        <v>25239308610</v>
      </c>
      <c r="I89" s="629">
        <v>13894709234</v>
      </c>
      <c r="J89" s="630">
        <v>807487.94082474615</v>
      </c>
      <c r="K89" s="631">
        <v>743397.13402126823</v>
      </c>
      <c r="L89" s="631">
        <v>574759.91689770052</v>
      </c>
      <c r="M89" s="631">
        <v>2140606.5619512196</v>
      </c>
      <c r="N89" s="631">
        <v>1320116.5651969246</v>
      </c>
      <c r="O89" s="632">
        <v>1689942.7431281926</v>
      </c>
      <c r="P89" s="633">
        <v>-8.2655502843361761E-2</v>
      </c>
      <c r="Q89" s="634">
        <v>-3.4178676824166865E-2</v>
      </c>
      <c r="R89" s="634">
        <v>8.7040053005970286E-2</v>
      </c>
      <c r="S89" s="634">
        <v>-1.9604658277450393E-2</v>
      </c>
      <c r="T89" s="634">
        <v>-8.1455968474216101E-2</v>
      </c>
      <c r="U89" s="635">
        <v>-0.23002743442266105</v>
      </c>
      <c r="V89" s="636">
        <v>0.36419956546538584</v>
      </c>
      <c r="W89" s="637">
        <v>0.20231484176288886</v>
      </c>
      <c r="X89" s="637">
        <v>0.10577442991183877</v>
      </c>
      <c r="Y89" s="637">
        <v>0.15992405416022498</v>
      </c>
      <c r="Z89" s="637">
        <v>0.10821354030479788</v>
      </c>
      <c r="AA89" s="638">
        <v>5.9573568394863663E-2</v>
      </c>
      <c r="AB89" s="224"/>
    </row>
    <row r="90" spans="1:28" s="370" customFormat="1" ht="23.1" customHeight="1">
      <c r="A90" s="1544"/>
      <c r="B90" s="639" t="s">
        <v>147</v>
      </c>
      <c r="C90" s="640">
        <v>976442674287</v>
      </c>
      <c r="D90" s="641">
        <v>331310988049</v>
      </c>
      <c r="E90" s="641">
        <v>207774125327</v>
      </c>
      <c r="F90" s="641">
        <v>89817235135</v>
      </c>
      <c r="G90" s="641">
        <v>191088208050</v>
      </c>
      <c r="H90" s="641">
        <v>93455297116</v>
      </c>
      <c r="I90" s="642">
        <v>62996820610</v>
      </c>
      <c r="J90" s="643">
        <v>856711.73252500489</v>
      </c>
      <c r="K90" s="644">
        <v>787091.77438564727</v>
      </c>
      <c r="L90" s="644">
        <v>598043.97999134404</v>
      </c>
      <c r="M90" s="644">
        <v>2430498.3153355974</v>
      </c>
      <c r="N90" s="644">
        <v>1373675.9677803419</v>
      </c>
      <c r="O90" s="645">
        <v>1976991.0751608347</v>
      </c>
      <c r="P90" s="646">
        <v>-4.5564389449558207E-2</v>
      </c>
      <c r="Q90" s="647">
        <v>2.2955539233697531E-2</v>
      </c>
      <c r="R90" s="647">
        <v>-9.9469911724611171E-2</v>
      </c>
      <c r="S90" s="647">
        <v>-4.2430826816958866E-2</v>
      </c>
      <c r="T90" s="647">
        <v>-5.1709927273385636E-3</v>
      </c>
      <c r="U90" s="648">
        <v>-9.3773879070573107E-2</v>
      </c>
      <c r="V90" s="649">
        <v>0.33930408489256558</v>
      </c>
      <c r="W90" s="650">
        <v>0.21278681360246468</v>
      </c>
      <c r="X90" s="650">
        <v>9.198413537239622E-2</v>
      </c>
      <c r="Y90" s="650">
        <v>0.19569833752865515</v>
      </c>
      <c r="Z90" s="650">
        <v>9.5709968006305338E-2</v>
      </c>
      <c r="AA90" s="651">
        <v>6.4516660597613046E-2</v>
      </c>
      <c r="AB90" s="224"/>
    </row>
    <row r="91" spans="1:28" ht="23.1" hidden="1" customHeight="1">
      <c r="A91" s="1543">
        <v>2015</v>
      </c>
      <c r="B91" s="574" t="s">
        <v>30</v>
      </c>
      <c r="C91" s="652">
        <v>119914361552</v>
      </c>
      <c r="D91" s="602">
        <v>58207688287</v>
      </c>
      <c r="E91" s="602">
        <v>15430824405</v>
      </c>
      <c r="F91" s="653">
        <v>17291944210</v>
      </c>
      <c r="G91" s="653">
        <v>13511293202</v>
      </c>
      <c r="H91" s="602">
        <v>11152863195</v>
      </c>
      <c r="I91" s="603">
        <v>4319748253</v>
      </c>
      <c r="J91" s="654">
        <v>909324.63111604075</v>
      </c>
      <c r="K91" s="653">
        <v>680731.62188988877</v>
      </c>
      <c r="L91" s="653">
        <v>588762.14538644871</v>
      </c>
      <c r="M91" s="653">
        <v>2050272.1095599392</v>
      </c>
      <c r="N91" s="653">
        <v>1365935.4800979791</v>
      </c>
      <c r="O91" s="655">
        <v>1646873.1425848266</v>
      </c>
      <c r="P91" s="617">
        <v>-0.11819366463347014</v>
      </c>
      <c r="Q91" s="298">
        <v>-0.15548366371218147</v>
      </c>
      <c r="R91" s="298">
        <v>-0.14183959422805426</v>
      </c>
      <c r="S91" s="298">
        <v>-0.16020544472905029</v>
      </c>
      <c r="T91" s="298">
        <v>-0.25139017015538134</v>
      </c>
      <c r="U91" s="300">
        <v>-0.2496134143730141</v>
      </c>
      <c r="V91" s="656">
        <v>0.48541048406248366</v>
      </c>
      <c r="W91" s="657">
        <v>0.12868203779168297</v>
      </c>
      <c r="X91" s="657">
        <v>0.14420244569706084</v>
      </c>
      <c r="Y91" s="657">
        <v>0.11267452060895079</v>
      </c>
      <c r="Z91" s="657">
        <v>9.3006901347372314E-2</v>
      </c>
      <c r="AA91" s="658">
        <v>3.6023610492449419E-2</v>
      </c>
    </row>
    <row r="92" spans="1:28" ht="23.1" hidden="1" customHeight="1">
      <c r="A92" s="1544"/>
      <c r="B92" s="574" t="s">
        <v>156</v>
      </c>
      <c r="C92" s="652">
        <v>94141862444</v>
      </c>
      <c r="D92" s="602">
        <v>42216432667</v>
      </c>
      <c r="E92" s="602">
        <v>13276412349</v>
      </c>
      <c r="F92" s="653">
        <v>16003354207</v>
      </c>
      <c r="G92" s="653">
        <v>9889646159</v>
      </c>
      <c r="H92" s="602">
        <v>8685583412</v>
      </c>
      <c r="I92" s="603">
        <v>4070433650</v>
      </c>
      <c r="J92" s="654">
        <v>913024.62621653185</v>
      </c>
      <c r="K92" s="653">
        <v>716868.91733261338</v>
      </c>
      <c r="L92" s="653">
        <v>612803.1478843576</v>
      </c>
      <c r="M92" s="653">
        <v>1896021.119440184</v>
      </c>
      <c r="N92" s="653">
        <v>1362017.1572839892</v>
      </c>
      <c r="O92" s="655">
        <v>1718207.5348248207</v>
      </c>
      <c r="P92" s="617">
        <v>-3.6450136933323996E-2</v>
      </c>
      <c r="Q92" s="298">
        <v>-6.9668245322816902E-2</v>
      </c>
      <c r="R92" s="298">
        <v>-4.4844837515307434E-2</v>
      </c>
      <c r="S92" s="298">
        <v>-0.12652041741503361</v>
      </c>
      <c r="T92" s="298">
        <v>-0.13712128820967184</v>
      </c>
      <c r="U92" s="300">
        <v>-9.1196049358183373E-2</v>
      </c>
      <c r="V92" s="656">
        <v>0.44843422013360229</v>
      </c>
      <c r="W92" s="657">
        <v>0.14102559694840788</v>
      </c>
      <c r="X92" s="657">
        <v>0.16999190149355231</v>
      </c>
      <c r="Y92" s="657">
        <v>0.10505046216695389</v>
      </c>
      <c r="Z92" s="657">
        <v>9.2260586167674269E-2</v>
      </c>
      <c r="AA92" s="658">
        <v>4.3237233089809382E-2</v>
      </c>
    </row>
    <row r="93" spans="1:28" ht="23.1" hidden="1" customHeight="1">
      <c r="A93" s="1544"/>
      <c r="B93" s="574" t="s">
        <v>158</v>
      </c>
      <c r="C93" s="652">
        <v>76669064034</v>
      </c>
      <c r="D93" s="602">
        <v>27889583603</v>
      </c>
      <c r="E93" s="602">
        <v>14512803576</v>
      </c>
      <c r="F93" s="653">
        <v>10175927812</v>
      </c>
      <c r="G93" s="653">
        <v>13426174760</v>
      </c>
      <c r="H93" s="602">
        <v>7141166956</v>
      </c>
      <c r="I93" s="603">
        <v>3523407327</v>
      </c>
      <c r="J93" s="654">
        <v>749740.14363289333</v>
      </c>
      <c r="K93" s="653">
        <v>662745.61950863095</v>
      </c>
      <c r="L93" s="653">
        <v>455339.52980132448</v>
      </c>
      <c r="M93" s="653">
        <v>2044180.0791717418</v>
      </c>
      <c r="N93" s="653">
        <v>1174534.0388157894</v>
      </c>
      <c r="O93" s="655">
        <v>1793082.6091603052</v>
      </c>
      <c r="P93" s="617">
        <v>-9.8315758247897622E-2</v>
      </c>
      <c r="Q93" s="298">
        <v>-0.11789435989490737</v>
      </c>
      <c r="R93" s="298">
        <v>-0.1520488947730132</v>
      </c>
      <c r="S93" s="298">
        <v>-0.10038311095221553</v>
      </c>
      <c r="T93" s="298">
        <v>-8.0306583341646642E-2</v>
      </c>
      <c r="U93" s="300">
        <v>-6.6108571423429408E-2</v>
      </c>
      <c r="V93" s="656">
        <v>0.36376580247062834</v>
      </c>
      <c r="W93" s="657">
        <v>0.18929151880038719</v>
      </c>
      <c r="X93" s="657">
        <v>0.13272534287737409</v>
      </c>
      <c r="Y93" s="657">
        <v>0.17511854265034421</v>
      </c>
      <c r="Z93" s="657">
        <v>9.314274337343087E-2</v>
      </c>
      <c r="AA93" s="658">
        <v>4.5956049827835306E-2</v>
      </c>
    </row>
    <row r="94" spans="1:28" ht="23.1" hidden="1" customHeight="1">
      <c r="A94" s="1544"/>
      <c r="B94" s="587" t="s">
        <v>12</v>
      </c>
      <c r="C94" s="659">
        <v>290725288030</v>
      </c>
      <c r="D94" s="589">
        <v>128313704557</v>
      </c>
      <c r="E94" s="589">
        <v>43220040330</v>
      </c>
      <c r="F94" s="589">
        <v>43471226229</v>
      </c>
      <c r="G94" s="589">
        <v>36827114121</v>
      </c>
      <c r="H94" s="589">
        <v>26979613563</v>
      </c>
      <c r="I94" s="590">
        <v>11913589230</v>
      </c>
      <c r="J94" s="660">
        <v>870224.311843417</v>
      </c>
      <c r="K94" s="661">
        <v>685097.17417493579</v>
      </c>
      <c r="L94" s="661">
        <v>558519.21715724689</v>
      </c>
      <c r="M94" s="661">
        <v>2004305.7647218895</v>
      </c>
      <c r="N94" s="661">
        <v>1308292.7729124236</v>
      </c>
      <c r="O94" s="662">
        <v>1712460.7201379905</v>
      </c>
      <c r="P94" s="594">
        <v>-8.8940561285301922E-2</v>
      </c>
      <c r="Q94" s="595">
        <v>-0.11870485343407444</v>
      </c>
      <c r="R94" s="595">
        <v>-0.11971445595353902</v>
      </c>
      <c r="S94" s="595">
        <v>-0.12972039734086493</v>
      </c>
      <c r="T94" s="595">
        <v>-0.16546643377068337</v>
      </c>
      <c r="U94" s="596">
        <v>-0.14750581132806506</v>
      </c>
      <c r="V94" s="663">
        <v>0.44135721879054185</v>
      </c>
      <c r="W94" s="664">
        <v>0.14866281713182142</v>
      </c>
      <c r="X94" s="664">
        <v>0.14952681455255518</v>
      </c>
      <c r="Y94" s="664">
        <v>0.1266732397809158</v>
      </c>
      <c r="Z94" s="664">
        <v>9.2801055408072958E-2</v>
      </c>
      <c r="AA94" s="665">
        <v>4.0978854336092822E-2</v>
      </c>
    </row>
    <row r="95" spans="1:28" ht="23.1" hidden="1" customHeight="1">
      <c r="A95" s="1544"/>
      <c r="B95" s="574" t="s">
        <v>101</v>
      </c>
      <c r="C95" s="652">
        <v>90232746764</v>
      </c>
      <c r="D95" s="602">
        <v>23418732535</v>
      </c>
      <c r="E95" s="602">
        <v>22585007130</v>
      </c>
      <c r="F95" s="602">
        <v>11417721661</v>
      </c>
      <c r="G95" s="602">
        <v>20943809205</v>
      </c>
      <c r="H95" s="602">
        <v>7096045230</v>
      </c>
      <c r="I95" s="603">
        <v>4771431003</v>
      </c>
      <c r="J95" s="654">
        <v>714486.76007566287</v>
      </c>
      <c r="K95" s="653">
        <v>745010.95596239483</v>
      </c>
      <c r="L95" s="653">
        <v>442324.47452833841</v>
      </c>
      <c r="M95" s="653">
        <v>2329160.2763567613</v>
      </c>
      <c r="N95" s="653">
        <v>1172318.7229472988</v>
      </c>
      <c r="O95" s="655">
        <v>1958715.5184729064</v>
      </c>
      <c r="P95" s="617">
        <v>-0.1155467945728651</v>
      </c>
      <c r="Q95" s="298">
        <v>-5.9845558212277772E-2</v>
      </c>
      <c r="R95" s="298">
        <v>-0.17338572031932376</v>
      </c>
      <c r="S95" s="298">
        <v>-0.19348496231190471</v>
      </c>
      <c r="T95" s="298">
        <v>-6.8920494546680255E-2</v>
      </c>
      <c r="U95" s="300">
        <v>-6.1073310953707383E-2</v>
      </c>
      <c r="V95" s="656">
        <v>0.25953695720081227</v>
      </c>
      <c r="W95" s="657">
        <v>0.25029723620261884</v>
      </c>
      <c r="X95" s="657">
        <v>0.12653634152202611</v>
      </c>
      <c r="Y95" s="657">
        <v>0.2321087405194221</v>
      </c>
      <c r="Z95" s="657">
        <v>7.8641573979338256E-2</v>
      </c>
      <c r="AA95" s="658">
        <v>5.2879150575782422E-2</v>
      </c>
    </row>
    <row r="96" spans="1:28" ht="23.1" hidden="1" customHeight="1">
      <c r="A96" s="1544"/>
      <c r="B96" s="574" t="s">
        <v>161</v>
      </c>
      <c r="C96" s="652">
        <v>93035337163</v>
      </c>
      <c r="D96" s="602">
        <v>21024623848</v>
      </c>
      <c r="E96" s="602">
        <v>24128714998</v>
      </c>
      <c r="F96" s="602">
        <v>11181865901</v>
      </c>
      <c r="G96" s="602">
        <v>23372598774</v>
      </c>
      <c r="H96" s="602">
        <v>6259980146</v>
      </c>
      <c r="I96" s="603">
        <v>7067553496</v>
      </c>
      <c r="J96" s="654">
        <v>735744.11562150053</v>
      </c>
      <c r="K96" s="653">
        <v>758526.0923608928</v>
      </c>
      <c r="L96" s="653">
        <v>479867.21744914597</v>
      </c>
      <c r="M96" s="653">
        <v>2136239.7197696739</v>
      </c>
      <c r="N96" s="653">
        <v>1147146.8107018508</v>
      </c>
      <c r="O96" s="655">
        <v>2239402.248415716</v>
      </c>
      <c r="P96" s="617">
        <v>-0.16696986991618834</v>
      </c>
      <c r="Q96" s="298">
        <v>-0.13447283081320116</v>
      </c>
      <c r="R96" s="298">
        <v>-0.25752264322466822</v>
      </c>
      <c r="S96" s="298">
        <v>-0.22111981251536172</v>
      </c>
      <c r="T96" s="298">
        <v>-9.9552484947293296E-2</v>
      </c>
      <c r="U96" s="300">
        <v>5.3980872797888546E-2</v>
      </c>
      <c r="V96" s="656">
        <v>0.22598535663029184</v>
      </c>
      <c r="W96" s="657">
        <v>0.25935000327591601</v>
      </c>
      <c r="X96" s="657">
        <v>0.12018944889089959</v>
      </c>
      <c r="Y96" s="657">
        <v>0.25122280938317754</v>
      </c>
      <c r="Z96" s="657">
        <v>6.7286047827530032E-2</v>
      </c>
      <c r="AA96" s="658">
        <v>7.5966333992185012E-2</v>
      </c>
    </row>
    <row r="97" spans="1:27" ht="23.1" hidden="1" customHeight="1">
      <c r="A97" s="1544"/>
      <c r="B97" s="574" t="s">
        <v>168</v>
      </c>
      <c r="C97" s="652">
        <v>66173980814</v>
      </c>
      <c r="D97" s="602">
        <v>16905061312</v>
      </c>
      <c r="E97" s="602">
        <v>12364043133</v>
      </c>
      <c r="F97" s="602">
        <v>6894590450</v>
      </c>
      <c r="G97" s="602">
        <v>19144111069</v>
      </c>
      <c r="H97" s="602">
        <v>5549553100</v>
      </c>
      <c r="I97" s="603">
        <v>5316621750</v>
      </c>
      <c r="J97" s="654">
        <v>653891.66874250572</v>
      </c>
      <c r="K97" s="653">
        <v>673422.82859477121</v>
      </c>
      <c r="L97" s="653">
        <v>418234.17955717316</v>
      </c>
      <c r="M97" s="653">
        <v>2189149.3503716411</v>
      </c>
      <c r="N97" s="653">
        <v>981179.82673267322</v>
      </c>
      <c r="O97" s="655">
        <v>2104759.2042755345</v>
      </c>
      <c r="P97" s="617">
        <v>-0.14619389482957301</v>
      </c>
      <c r="Q97" s="298">
        <v>-0.12247635240235955</v>
      </c>
      <c r="R97" s="298">
        <v>-0.25621675167828106</v>
      </c>
      <c r="S97" s="298">
        <v>-0.15144941047596072</v>
      </c>
      <c r="T97" s="298">
        <v>-0.13761123829975075</v>
      </c>
      <c r="U97" s="300">
        <v>9.3237941073127217E-2</v>
      </c>
      <c r="V97" s="656">
        <v>0.25546387120817593</v>
      </c>
      <c r="W97" s="657">
        <v>0.18684145914921624</v>
      </c>
      <c r="X97" s="657">
        <v>0.10418884227894835</v>
      </c>
      <c r="Y97" s="657">
        <v>0.28929967388254518</v>
      </c>
      <c r="Z97" s="657">
        <v>8.3863068712739686E-2</v>
      </c>
      <c r="AA97" s="658">
        <v>8.0343084768374651E-2</v>
      </c>
    </row>
    <row r="98" spans="1:27" ht="23.1" hidden="1" customHeight="1">
      <c r="A98" s="1544"/>
      <c r="B98" s="587" t="s">
        <v>63</v>
      </c>
      <c r="C98" s="588">
        <v>249442064741</v>
      </c>
      <c r="D98" s="589">
        <v>61348417695</v>
      </c>
      <c r="E98" s="589">
        <v>59077765261</v>
      </c>
      <c r="F98" s="589">
        <v>29494178012</v>
      </c>
      <c r="G98" s="589">
        <v>63460519048</v>
      </c>
      <c r="H98" s="589">
        <v>18905578476</v>
      </c>
      <c r="I98" s="590">
        <v>17155606249</v>
      </c>
      <c r="J98" s="591">
        <v>703488.495000344</v>
      </c>
      <c r="K98" s="592">
        <v>734022.05704168475</v>
      </c>
      <c r="L98" s="592">
        <v>449606.37213414634</v>
      </c>
      <c r="M98" s="592">
        <v>2212864.183276379</v>
      </c>
      <c r="N98" s="592">
        <v>1101338.6039846207</v>
      </c>
      <c r="O98" s="593">
        <v>2113279.9025622075</v>
      </c>
      <c r="P98" s="594">
        <v>-0.1407364550199961</v>
      </c>
      <c r="Q98" s="595">
        <v>-9.6214585367968675E-2</v>
      </c>
      <c r="R98" s="595">
        <v>-0.22467853805602067</v>
      </c>
      <c r="S98" s="595">
        <v>-0.18957478608120559</v>
      </c>
      <c r="T98" s="595">
        <v>-9.9345049773437721E-2</v>
      </c>
      <c r="U98" s="596">
        <v>3.206642240863733E-2</v>
      </c>
      <c r="V98" s="597">
        <v>0.24594255086326006</v>
      </c>
      <c r="W98" s="598">
        <v>0.23683962575574999</v>
      </c>
      <c r="X98" s="598">
        <v>0.118240594434721</v>
      </c>
      <c r="Y98" s="598">
        <v>0.25440985310112851</v>
      </c>
      <c r="Z98" s="598">
        <v>7.5791460817284315E-2</v>
      </c>
      <c r="AA98" s="599">
        <v>6.8775915027856113E-2</v>
      </c>
    </row>
    <row r="99" spans="1:27" ht="23.1" hidden="1" customHeight="1">
      <c r="A99" s="1544"/>
      <c r="B99" s="574" t="s">
        <v>108</v>
      </c>
      <c r="C99" s="666">
        <v>84696113546</v>
      </c>
      <c r="D99" s="602">
        <v>26544882945</v>
      </c>
      <c r="E99" s="602">
        <v>11463268175</v>
      </c>
      <c r="F99" s="602">
        <v>9596638617</v>
      </c>
      <c r="G99" s="602">
        <v>24174467035</v>
      </c>
      <c r="H99" s="602">
        <v>6790849474</v>
      </c>
      <c r="I99" s="603">
        <v>6126007300</v>
      </c>
      <c r="J99" s="654">
        <v>721838.3353728177</v>
      </c>
      <c r="K99" s="653">
        <v>596703.35615012236</v>
      </c>
      <c r="L99" s="653">
        <v>460646.02395238326</v>
      </c>
      <c r="M99" s="653">
        <v>2544412.9075886747</v>
      </c>
      <c r="N99" s="653">
        <v>1219620.954382184</v>
      </c>
      <c r="O99" s="655">
        <v>2163902.2606852702</v>
      </c>
      <c r="P99" s="617">
        <v>-0.11445971147368317</v>
      </c>
      <c r="Q99" s="298">
        <v>-0.21312167288263018</v>
      </c>
      <c r="R99" s="298">
        <v>-0.1907835114533557</v>
      </c>
      <c r="S99" s="298">
        <v>7.7832410219854875E-2</v>
      </c>
      <c r="T99" s="298">
        <v>-8.2462049626587652E-2</v>
      </c>
      <c r="U99" s="300">
        <v>-6.4529102717116316E-2</v>
      </c>
      <c r="V99" s="656">
        <v>0.31341323507817148</v>
      </c>
      <c r="W99" s="657">
        <v>0.13534585821076772</v>
      </c>
      <c r="X99" s="657">
        <v>0.11330671757196853</v>
      </c>
      <c r="Y99" s="657">
        <v>0.2854259306936251</v>
      </c>
      <c r="Z99" s="657">
        <v>8.0178997473263819E-2</v>
      </c>
      <c r="AA99" s="658">
        <v>7.2329260972203338E-2</v>
      </c>
    </row>
    <row r="100" spans="1:27" ht="23.1" hidden="1" customHeight="1">
      <c r="A100" s="1544"/>
      <c r="B100" s="574" t="s">
        <v>38</v>
      </c>
      <c r="C100" s="623">
        <v>95022328501</v>
      </c>
      <c r="D100" s="576">
        <v>33094149859</v>
      </c>
      <c r="E100" s="576">
        <v>17632197866</v>
      </c>
      <c r="F100" s="576">
        <v>13347012631</v>
      </c>
      <c r="G100" s="576">
        <v>18895673246</v>
      </c>
      <c r="H100" s="576">
        <v>7460552928</v>
      </c>
      <c r="I100" s="577">
        <v>4592741971</v>
      </c>
      <c r="J100" s="600">
        <v>759127.19025117555</v>
      </c>
      <c r="K100" s="579">
        <v>708376.43590052624</v>
      </c>
      <c r="L100" s="579">
        <v>548943.51529982721</v>
      </c>
      <c r="M100" s="579">
        <v>2304350.3958536587</v>
      </c>
      <c r="N100" s="579">
        <v>1240737.224014635</v>
      </c>
      <c r="O100" s="580">
        <v>2167410.0854176497</v>
      </c>
      <c r="P100" s="617">
        <v>-0.10102645959111878</v>
      </c>
      <c r="Q100" s="298">
        <v>-0.15985923930755608</v>
      </c>
      <c r="R100" s="298">
        <v>-0.14126526822194363</v>
      </c>
      <c r="S100" s="298">
        <v>-4.3209213450742578E-2</v>
      </c>
      <c r="T100" s="298">
        <v>-0.1524401821738538</v>
      </c>
      <c r="U100" s="300">
        <v>5.4017306160467182E-2</v>
      </c>
      <c r="V100" s="601">
        <v>0.34827761412573383</v>
      </c>
      <c r="W100" s="585">
        <v>0.18555846972129758</v>
      </c>
      <c r="X100" s="585">
        <v>0.14046185608743042</v>
      </c>
      <c r="Y100" s="585">
        <v>0.19885508536871041</v>
      </c>
      <c r="Z100" s="585">
        <v>7.851368247539299E-2</v>
      </c>
      <c r="AA100" s="586">
        <v>4.8333292221434739E-2</v>
      </c>
    </row>
    <row r="101" spans="1:27" ht="23.1" hidden="1" customHeight="1">
      <c r="A101" s="1544"/>
      <c r="B101" s="574" t="s">
        <v>121</v>
      </c>
      <c r="C101" s="623">
        <v>72729626263</v>
      </c>
      <c r="D101" s="576">
        <v>19274586414</v>
      </c>
      <c r="E101" s="576">
        <v>16425040087</v>
      </c>
      <c r="F101" s="576">
        <v>8854633802</v>
      </c>
      <c r="G101" s="576">
        <v>16400056992</v>
      </c>
      <c r="H101" s="576">
        <v>6300217595</v>
      </c>
      <c r="I101" s="577">
        <v>5475091373</v>
      </c>
      <c r="J101" s="600">
        <v>652734.13979477796</v>
      </c>
      <c r="K101" s="579">
        <v>672220.67966767622</v>
      </c>
      <c r="L101" s="579">
        <v>512836.43009382603</v>
      </c>
      <c r="M101" s="579">
        <v>2197809.8354328596</v>
      </c>
      <c r="N101" s="579">
        <v>1045505.7409558579</v>
      </c>
      <c r="O101" s="580">
        <v>2084954.8259710586</v>
      </c>
      <c r="P101" s="617">
        <v>-0.15586647524937403</v>
      </c>
      <c r="Q101" s="298">
        <v>-0.18292602526164592</v>
      </c>
      <c r="R101" s="298">
        <v>-0.11766345982919113</v>
      </c>
      <c r="S101" s="298">
        <v>-0.15195837735354045</v>
      </c>
      <c r="T101" s="298">
        <v>-0.15123195103287368</v>
      </c>
      <c r="U101" s="300">
        <v>-4.4140716549565528E-3</v>
      </c>
      <c r="V101" s="601">
        <v>0.26501698694697717</v>
      </c>
      <c r="W101" s="585">
        <v>0.22583699285907052</v>
      </c>
      <c r="X101" s="585">
        <v>0.12174727489978385</v>
      </c>
      <c r="Y101" s="585">
        <v>0.22549348641907238</v>
      </c>
      <c r="Z101" s="585">
        <v>8.6625188643450132E-2</v>
      </c>
      <c r="AA101" s="586">
        <v>7.5280070231645929E-2</v>
      </c>
    </row>
    <row r="102" spans="1:27" ht="23.1" hidden="1" customHeight="1">
      <c r="A102" s="1544"/>
      <c r="B102" s="587" t="s">
        <v>58</v>
      </c>
      <c r="C102" s="588">
        <v>252448068310</v>
      </c>
      <c r="D102" s="589">
        <v>78913619218</v>
      </c>
      <c r="E102" s="589">
        <v>45520506128</v>
      </c>
      <c r="F102" s="589">
        <v>31798285050</v>
      </c>
      <c r="G102" s="589">
        <v>59470197273</v>
      </c>
      <c r="H102" s="589">
        <v>20551619997</v>
      </c>
      <c r="I102" s="590">
        <v>16193840644</v>
      </c>
      <c r="J102" s="591">
        <v>718062.3780050592</v>
      </c>
      <c r="K102" s="592">
        <v>664183.87603595189</v>
      </c>
      <c r="L102" s="592">
        <v>509481.75940909749</v>
      </c>
      <c r="M102" s="592">
        <v>2363398.5324881771</v>
      </c>
      <c r="N102" s="592">
        <v>1167241.4378940195</v>
      </c>
      <c r="O102" s="593">
        <v>2137518.5644139387</v>
      </c>
      <c r="P102" s="594">
        <v>-0.11925083995833019</v>
      </c>
      <c r="Q102" s="595">
        <v>-0.18095024799590753</v>
      </c>
      <c r="R102" s="595">
        <v>-0.14779760047113666</v>
      </c>
      <c r="S102" s="595">
        <v>-3.3635569812826005E-2</v>
      </c>
      <c r="T102" s="595">
        <v>-0.13393647968051781</v>
      </c>
      <c r="U102" s="596">
        <v>-8.4697378177992499E-3</v>
      </c>
      <c r="V102" s="597">
        <v>0.31259347614058991</v>
      </c>
      <c r="W102" s="598">
        <v>0.1803163178579047</v>
      </c>
      <c r="X102" s="598">
        <v>0.12595970831891054</v>
      </c>
      <c r="Y102" s="598">
        <v>0.2355739842697947</v>
      </c>
      <c r="Z102" s="598">
        <v>8.1409297898699384E-2</v>
      </c>
      <c r="AA102" s="599">
        <v>6.4147215514100756E-2</v>
      </c>
    </row>
    <row r="103" spans="1:27" ht="23.1" hidden="1" customHeight="1">
      <c r="A103" s="1544"/>
      <c r="B103" s="574" t="s">
        <v>122</v>
      </c>
      <c r="C103" s="623">
        <v>99146050838</v>
      </c>
      <c r="D103" s="576">
        <v>26158934446</v>
      </c>
      <c r="E103" s="576">
        <v>24731332706</v>
      </c>
      <c r="F103" s="576">
        <v>12644569362</v>
      </c>
      <c r="G103" s="576">
        <v>20204011160</v>
      </c>
      <c r="H103" s="576">
        <v>7435884148</v>
      </c>
      <c r="I103" s="577">
        <v>7971319016</v>
      </c>
      <c r="J103" s="600">
        <v>720711.22013445012</v>
      </c>
      <c r="K103" s="579">
        <v>766791.7001829287</v>
      </c>
      <c r="L103" s="579">
        <v>615367.40130426316</v>
      </c>
      <c r="M103" s="579">
        <v>2273178.5733573358</v>
      </c>
      <c r="N103" s="579">
        <v>1267408.2406681438</v>
      </c>
      <c r="O103" s="580">
        <v>2237877.3206064007</v>
      </c>
      <c r="P103" s="617">
        <v>-7.2296476931758447E-2</v>
      </c>
      <c r="Q103" s="298">
        <v>-0.10977789660106274</v>
      </c>
      <c r="R103" s="298">
        <v>-3.4082376516724522E-2</v>
      </c>
      <c r="S103" s="298">
        <v>-6.9760151974902818E-2</v>
      </c>
      <c r="T103" s="298">
        <v>-7.2648888059365868E-2</v>
      </c>
      <c r="U103" s="300">
        <v>0.15176846377221476</v>
      </c>
      <c r="V103" s="601">
        <v>0.26384242463416391</v>
      </c>
      <c r="W103" s="585">
        <v>0.2494434472877779</v>
      </c>
      <c r="X103" s="585">
        <v>0.12753477576893743</v>
      </c>
      <c r="Y103" s="585">
        <v>0.20378029169323553</v>
      </c>
      <c r="Z103" s="585">
        <v>7.4999297351236768E-2</v>
      </c>
      <c r="AA103" s="586">
        <v>8.0399763264648455E-2</v>
      </c>
    </row>
    <row r="104" spans="1:27" ht="23.1" hidden="1" customHeight="1">
      <c r="A104" s="1544"/>
      <c r="B104" s="574" t="s">
        <v>123</v>
      </c>
      <c r="C104" s="623">
        <v>80800170394</v>
      </c>
      <c r="D104" s="624">
        <v>28550657430</v>
      </c>
      <c r="E104" s="624">
        <v>15749246448</v>
      </c>
      <c r="F104" s="624">
        <v>13266991951</v>
      </c>
      <c r="G104" s="624">
        <v>8525499586</v>
      </c>
      <c r="H104" s="624">
        <v>9291165039</v>
      </c>
      <c r="I104" s="625">
        <v>5416609940</v>
      </c>
      <c r="J104" s="600">
        <v>739961.05717395816</v>
      </c>
      <c r="K104" s="579">
        <v>623683.13194994454</v>
      </c>
      <c r="L104" s="579">
        <v>631280.54582223063</v>
      </c>
      <c r="M104" s="579">
        <v>1493867.1081128439</v>
      </c>
      <c r="N104" s="579">
        <v>1276083.6477132263</v>
      </c>
      <c r="O104" s="580">
        <v>1907257.0211267606</v>
      </c>
      <c r="P104" s="617">
        <v>-4.1535441318003574E-2</v>
      </c>
      <c r="Q104" s="298">
        <v>-7.7527555460658593E-2</v>
      </c>
      <c r="R104" s="298">
        <v>0.1837664692385983</v>
      </c>
      <c r="S104" s="298">
        <v>-0.16784976159461151</v>
      </c>
      <c r="T104" s="298">
        <v>7.3742685229722937E-3</v>
      </c>
      <c r="U104" s="300">
        <v>0.54140299542761605</v>
      </c>
      <c r="V104" s="601">
        <v>0.35334897551305278</v>
      </c>
      <c r="W104" s="585">
        <v>0.19491600538963091</v>
      </c>
      <c r="X104" s="585">
        <v>0.16419509867747964</v>
      </c>
      <c r="Y104" s="585">
        <v>0.10551338622712954</v>
      </c>
      <c r="Z104" s="585">
        <v>0.11498942383034796</v>
      </c>
      <c r="AA104" s="586">
        <v>6.7037110362359126E-2</v>
      </c>
    </row>
    <row r="105" spans="1:27" ht="23.1" hidden="1" customHeight="1">
      <c r="A105" s="1544"/>
      <c r="B105" s="574" t="s">
        <v>143</v>
      </c>
      <c r="C105" s="623">
        <v>91816461532</v>
      </c>
      <c r="D105" s="624">
        <v>38839875931</v>
      </c>
      <c r="E105" s="624">
        <v>12327847816</v>
      </c>
      <c r="F105" s="624">
        <v>16773164343</v>
      </c>
      <c r="G105" s="624">
        <v>6838487923</v>
      </c>
      <c r="H105" s="624">
        <v>11812810144</v>
      </c>
      <c r="I105" s="625">
        <v>5224275375</v>
      </c>
      <c r="J105" s="600">
        <v>788931.28173305432</v>
      </c>
      <c r="K105" s="579">
        <v>608392.03553274437</v>
      </c>
      <c r="L105" s="579">
        <v>718860.1698452835</v>
      </c>
      <c r="M105" s="579">
        <v>1510266.7674469964</v>
      </c>
      <c r="N105" s="579">
        <v>1477155.2012004501</v>
      </c>
      <c r="O105" s="580">
        <v>1937787.6020029674</v>
      </c>
      <c r="P105" s="617">
        <v>-8.1252791501468358E-2</v>
      </c>
      <c r="Q105" s="298">
        <v>-4.9709659585046251E-2</v>
      </c>
      <c r="R105" s="298">
        <v>0.30499320474303948</v>
      </c>
      <c r="S105" s="298">
        <v>-0.2437090940172435</v>
      </c>
      <c r="T105" s="298">
        <v>0.11003922576466962</v>
      </c>
      <c r="U105" s="300">
        <v>6.8269484727843555E-2</v>
      </c>
      <c r="V105" s="601">
        <v>0.42301647529145386</v>
      </c>
      <c r="W105" s="585">
        <v>0.13426620466857658</v>
      </c>
      <c r="X105" s="585">
        <v>0.18268145017932536</v>
      </c>
      <c r="Y105" s="585">
        <v>7.4479976780815499E-2</v>
      </c>
      <c r="Z105" s="585">
        <v>0.12865677839134526</v>
      </c>
      <c r="AA105" s="586">
        <v>5.6899114688483486E-2</v>
      </c>
    </row>
    <row r="106" spans="1:27" ht="23.1" hidden="1" customHeight="1">
      <c r="A106" s="1544"/>
      <c r="B106" s="626" t="s">
        <v>142</v>
      </c>
      <c r="C106" s="627">
        <v>271762682764</v>
      </c>
      <c r="D106" s="628">
        <v>93549467807</v>
      </c>
      <c r="E106" s="628">
        <v>52808426970</v>
      </c>
      <c r="F106" s="628">
        <v>42684725656</v>
      </c>
      <c r="G106" s="628">
        <v>35567998669</v>
      </c>
      <c r="H106" s="628">
        <v>28539859331</v>
      </c>
      <c r="I106" s="629">
        <v>18612204331</v>
      </c>
      <c r="J106" s="630">
        <v>753756.45838805591</v>
      </c>
      <c r="K106" s="631">
        <v>679050.85600761243</v>
      </c>
      <c r="L106" s="631">
        <v>657730.33662573004</v>
      </c>
      <c r="M106" s="631">
        <v>1859959.1418187523</v>
      </c>
      <c r="N106" s="631">
        <v>1349721.4155119413</v>
      </c>
      <c r="O106" s="632">
        <v>2045746.7939107497</v>
      </c>
      <c r="P106" s="633">
        <v>-6.654152925405965E-2</v>
      </c>
      <c r="Q106" s="634">
        <v>-8.6557070331421126E-2</v>
      </c>
      <c r="R106" s="634">
        <v>0.14435665621198335</v>
      </c>
      <c r="S106" s="634">
        <v>-0.13110649342149527</v>
      </c>
      <c r="T106" s="634">
        <v>2.2425936538869484E-2</v>
      </c>
      <c r="U106" s="635">
        <v>0.21054207441604844</v>
      </c>
      <c r="V106" s="636">
        <v>0.34423220603926258</v>
      </c>
      <c r="W106" s="637">
        <v>0.19431816919418288</v>
      </c>
      <c r="X106" s="637">
        <v>0.15706617708461326</v>
      </c>
      <c r="Y106" s="637">
        <v>0.13087889149183671</v>
      </c>
      <c r="Z106" s="637">
        <v>0.10501758019434974</v>
      </c>
      <c r="AA106" s="638">
        <v>6.8486975995754817E-2</v>
      </c>
    </row>
    <row r="107" spans="1:27" ht="23.1" customHeight="1">
      <c r="A107" s="1549"/>
      <c r="B107" s="604" t="s">
        <v>200</v>
      </c>
      <c r="C107" s="619">
        <v>1064378103845</v>
      </c>
      <c r="D107" s="606">
        <v>362125209277</v>
      </c>
      <c r="E107" s="606">
        <v>200626738689</v>
      </c>
      <c r="F107" s="606">
        <v>147448414947</v>
      </c>
      <c r="G107" s="606">
        <v>195325829111</v>
      </c>
      <c r="H107" s="606">
        <v>94976671367</v>
      </c>
      <c r="I107" s="607">
        <v>63875240454</v>
      </c>
      <c r="J107" s="619">
        <v>772675.53999667137</v>
      </c>
      <c r="K107" s="609">
        <v>692114.66559379047</v>
      </c>
      <c r="L107" s="609">
        <v>544606.56396287249</v>
      </c>
      <c r="M107" s="609">
        <v>2138494.7022159453</v>
      </c>
      <c r="N107" s="609">
        <v>1240876.2917036843</v>
      </c>
      <c r="O107" s="610">
        <v>2011881.9633374279</v>
      </c>
      <c r="P107" s="621">
        <v>-9.8091562585062131E-2</v>
      </c>
      <c r="Q107" s="295">
        <v>-0.12066840473080764</v>
      </c>
      <c r="R107" s="295">
        <v>-8.9353655945579424E-2</v>
      </c>
      <c r="S107" s="295">
        <v>-0.12014145876062166</v>
      </c>
      <c r="T107" s="295">
        <v>-9.6674673788784693E-2</v>
      </c>
      <c r="U107" s="296">
        <v>1.7648480367446595E-2</v>
      </c>
      <c r="V107" s="667">
        <v>0.34022234013349684</v>
      </c>
      <c r="W107" s="615">
        <v>0.18849198227983865</v>
      </c>
      <c r="X107" s="615">
        <v>0.13853010919179165</v>
      </c>
      <c r="Y107" s="615">
        <v>0.18351169420471686</v>
      </c>
      <c r="Z107" s="615">
        <v>8.9232079299548392E-2</v>
      </c>
      <c r="AA107" s="616">
        <v>6.0011794890607623E-2</v>
      </c>
    </row>
    <row r="108" spans="1:27" ht="23.1" hidden="1" customHeight="1">
      <c r="A108" s="1543">
        <v>2016</v>
      </c>
      <c r="B108" s="574" t="s">
        <v>30</v>
      </c>
      <c r="C108" s="652">
        <v>118578881626</v>
      </c>
      <c r="D108" s="602">
        <v>53000348831</v>
      </c>
      <c r="E108" s="602">
        <v>14838533362</v>
      </c>
      <c r="F108" s="653">
        <v>24496458623</v>
      </c>
      <c r="G108" s="653">
        <v>9262056890</v>
      </c>
      <c r="H108" s="602">
        <v>11589410609</v>
      </c>
      <c r="I108" s="603">
        <v>5392073311</v>
      </c>
      <c r="J108" s="654">
        <v>851999.75615284452</v>
      </c>
      <c r="K108" s="653">
        <v>659343.85078871367</v>
      </c>
      <c r="L108" s="653">
        <v>666751.73170930869</v>
      </c>
      <c r="M108" s="653">
        <v>1866221.4164819666</v>
      </c>
      <c r="N108" s="653">
        <v>1624304.2199018921</v>
      </c>
      <c r="O108" s="655">
        <v>1980923.3324761204</v>
      </c>
      <c r="P108" s="617">
        <v>-6.3041154942476085E-2</v>
      </c>
      <c r="Q108" s="298">
        <v>-3.1418800616015319E-2</v>
      </c>
      <c r="R108" s="298">
        <v>0.13246365605191812</v>
      </c>
      <c r="S108" s="298">
        <v>-8.976891029233991E-2</v>
      </c>
      <c r="T108" s="298">
        <v>0.1891514962224865</v>
      </c>
      <c r="U108" s="300">
        <v>0.2028390537518816</v>
      </c>
      <c r="V108" s="656">
        <v>0.44696279897599378</v>
      </c>
      <c r="W108" s="657">
        <v>0.12513639156085998</v>
      </c>
      <c r="X108" s="657">
        <v>0.20658365374251283</v>
      </c>
      <c r="Y108" s="657">
        <v>7.8108823114158718E-2</v>
      </c>
      <c r="Z108" s="657">
        <v>9.7735873792040115E-2</v>
      </c>
      <c r="AA108" s="658">
        <v>4.5472458814434596E-2</v>
      </c>
    </row>
    <row r="109" spans="1:27" ht="23.1" hidden="1" customHeight="1">
      <c r="A109" s="1544"/>
      <c r="B109" s="574" t="s">
        <v>156</v>
      </c>
      <c r="C109" s="652">
        <v>109890594457</v>
      </c>
      <c r="D109" s="602">
        <v>46052415339</v>
      </c>
      <c r="E109" s="602">
        <v>15585085328</v>
      </c>
      <c r="F109" s="653">
        <v>22890814467</v>
      </c>
      <c r="G109" s="653">
        <v>8570667946</v>
      </c>
      <c r="H109" s="602">
        <v>11070032878</v>
      </c>
      <c r="I109" s="603">
        <v>5721578499</v>
      </c>
      <c r="J109" s="654">
        <v>891158.83930955746</v>
      </c>
      <c r="K109" s="653">
        <v>730493.80492149049</v>
      </c>
      <c r="L109" s="653">
        <v>693072.98252997454</v>
      </c>
      <c r="M109" s="653">
        <v>2018527.542628356</v>
      </c>
      <c r="N109" s="653">
        <v>1610655.1546631746</v>
      </c>
      <c r="O109" s="655">
        <v>1898333.9412740543</v>
      </c>
      <c r="P109" s="617">
        <v>-2.3948737283882138E-2</v>
      </c>
      <c r="Q109" s="298">
        <v>1.900610733629482E-2</v>
      </c>
      <c r="R109" s="298">
        <v>0.13098796068972662</v>
      </c>
      <c r="S109" s="298">
        <v>6.4612372685143526E-2</v>
      </c>
      <c r="T109" s="298">
        <v>0.18255129610481324</v>
      </c>
      <c r="U109" s="300">
        <v>0.10483390556636007</v>
      </c>
      <c r="V109" s="656">
        <v>0.41907513164850729</v>
      </c>
      <c r="W109" s="657">
        <v>0.14182365110508541</v>
      </c>
      <c r="X109" s="657">
        <v>0.20830549311440058</v>
      </c>
      <c r="Y109" s="657">
        <v>7.7992734395059507E-2</v>
      </c>
      <c r="Z109" s="657">
        <v>0.10073685498472469</v>
      </c>
      <c r="AA109" s="658">
        <v>5.2066134752222527E-2</v>
      </c>
    </row>
    <row r="110" spans="1:27" ht="23.1" hidden="1" customHeight="1">
      <c r="A110" s="1544"/>
      <c r="B110" s="574" t="s">
        <v>33</v>
      </c>
      <c r="C110" s="652">
        <v>75875225543</v>
      </c>
      <c r="D110" s="602">
        <v>24806887358</v>
      </c>
      <c r="E110" s="602">
        <v>14866207813</v>
      </c>
      <c r="F110" s="653">
        <v>13476470616</v>
      </c>
      <c r="G110" s="653">
        <v>10021320074</v>
      </c>
      <c r="H110" s="602">
        <v>8859383736</v>
      </c>
      <c r="I110" s="603">
        <v>3844955946</v>
      </c>
      <c r="J110" s="654">
        <v>697214.37206295668</v>
      </c>
      <c r="K110" s="653">
        <v>669076.36765831045</v>
      </c>
      <c r="L110" s="653">
        <v>503906.31977265928</v>
      </c>
      <c r="M110" s="653">
        <v>1931634.5555127217</v>
      </c>
      <c r="N110" s="653">
        <v>1242550.313604488</v>
      </c>
      <c r="O110" s="655">
        <v>1690090.5257142857</v>
      </c>
      <c r="P110" s="617">
        <v>-7.0058635669981717E-2</v>
      </c>
      <c r="Q110" s="298">
        <v>9.552304780789278E-3</v>
      </c>
      <c r="R110" s="298">
        <v>0.1066606055321524</v>
      </c>
      <c r="S110" s="298">
        <v>-5.505656023446881E-2</v>
      </c>
      <c r="T110" s="298">
        <v>5.7909155921334721E-2</v>
      </c>
      <c r="U110" s="300">
        <v>-5.743856023133842E-2</v>
      </c>
      <c r="V110" s="656">
        <v>0.32694317783531918</v>
      </c>
      <c r="W110" s="657">
        <v>0.19592966882945242</v>
      </c>
      <c r="X110" s="657">
        <v>0.17761358229324295</v>
      </c>
      <c r="Y110" s="657">
        <v>0.13207631347758853</v>
      </c>
      <c r="Z110" s="657">
        <v>0.11676253576312878</v>
      </c>
      <c r="AA110" s="658">
        <v>5.0674721801268148E-2</v>
      </c>
    </row>
    <row r="111" spans="1:27" ht="23.1" hidden="1" customHeight="1">
      <c r="A111" s="1544"/>
      <c r="B111" s="587" t="s">
        <v>12</v>
      </c>
      <c r="C111" s="659">
        <v>304344701626</v>
      </c>
      <c r="D111" s="589">
        <v>123859651528</v>
      </c>
      <c r="E111" s="589">
        <v>45289826503</v>
      </c>
      <c r="F111" s="589">
        <v>60863743706</v>
      </c>
      <c r="G111" s="589">
        <v>27854044910</v>
      </c>
      <c r="H111" s="589">
        <v>31518827223</v>
      </c>
      <c r="I111" s="590">
        <v>14958607756</v>
      </c>
      <c r="J111" s="660">
        <v>828692.20366108231</v>
      </c>
      <c r="K111" s="661">
        <v>685596.61065108469</v>
      </c>
      <c r="L111" s="661">
        <v>630633.94920838857</v>
      </c>
      <c r="M111" s="661">
        <v>1934711.7392512329</v>
      </c>
      <c r="N111" s="661">
        <v>1491097.8911439115</v>
      </c>
      <c r="O111" s="662">
        <v>1867258.4890775185</v>
      </c>
      <c r="P111" s="594">
        <v>-4.772575026587822E-2</v>
      </c>
      <c r="Q111" s="595">
        <v>7.2900092859140564E-4</v>
      </c>
      <c r="R111" s="595">
        <v>0.12911772744041206</v>
      </c>
      <c r="S111" s="595">
        <v>-3.4722259794684129E-2</v>
      </c>
      <c r="T111" s="595">
        <v>0.1397279890376073</v>
      </c>
      <c r="U111" s="596">
        <v>9.039493117661368E-2</v>
      </c>
      <c r="V111" s="663">
        <v>0.40697160445463376</v>
      </c>
      <c r="W111" s="664">
        <v>0.14881095764451749</v>
      </c>
      <c r="X111" s="664">
        <v>0.19998292521876598</v>
      </c>
      <c r="Y111" s="664">
        <v>9.1521372841998724E-2</v>
      </c>
      <c r="Z111" s="664">
        <v>0.10356292406145626</v>
      </c>
      <c r="AA111" s="665">
        <v>4.9150215778627819E-2</v>
      </c>
    </row>
    <row r="112" spans="1:27" ht="23.1" hidden="1" customHeight="1">
      <c r="A112" s="1544"/>
      <c r="B112" s="574" t="s">
        <v>101</v>
      </c>
      <c r="C112" s="652">
        <v>87970916047</v>
      </c>
      <c r="D112" s="602">
        <v>22503720311</v>
      </c>
      <c r="E112" s="602">
        <v>24691702283</v>
      </c>
      <c r="F112" s="602">
        <v>11985961634</v>
      </c>
      <c r="G112" s="602">
        <v>14082769130</v>
      </c>
      <c r="H112" s="602">
        <v>8269400016</v>
      </c>
      <c r="I112" s="603">
        <v>6437362673</v>
      </c>
      <c r="J112" s="654">
        <v>621032.13133348047</v>
      </c>
      <c r="K112" s="653">
        <v>707539.17940856214</v>
      </c>
      <c r="L112" s="653">
        <v>525792.31593261973</v>
      </c>
      <c r="M112" s="653">
        <v>2162919.5407771464</v>
      </c>
      <c r="N112" s="653">
        <v>1167170.0798870854</v>
      </c>
      <c r="O112" s="655">
        <v>1935466.8289236319</v>
      </c>
      <c r="P112" s="617">
        <v>-0.13079966482833871</v>
      </c>
      <c r="Q112" s="298">
        <v>-5.0296946983050983E-2</v>
      </c>
      <c r="R112" s="298">
        <v>0.18870274246815111</v>
      </c>
      <c r="S112" s="298">
        <v>-7.1373678001947716E-2</v>
      </c>
      <c r="T112" s="298">
        <v>-4.3918458004913452E-3</v>
      </c>
      <c r="U112" s="300">
        <v>-1.1869354855267633E-2</v>
      </c>
      <c r="V112" s="656">
        <v>0.25580863906176665</v>
      </c>
      <c r="W112" s="657">
        <v>0.28068029062932603</v>
      </c>
      <c r="X112" s="657">
        <v>0.1362491397451891</v>
      </c>
      <c r="Y112" s="657">
        <v>0.16008437518686328</v>
      </c>
      <c r="Z112" s="657">
        <v>9.4001522180147914E-2</v>
      </c>
      <c r="AA112" s="658">
        <v>7.3176033196707041E-2</v>
      </c>
    </row>
    <row r="113" spans="1:27" ht="23.1" hidden="1" customHeight="1">
      <c r="A113" s="1544"/>
      <c r="B113" s="574" t="s">
        <v>44</v>
      </c>
      <c r="C113" s="652">
        <v>82859116179</v>
      </c>
      <c r="D113" s="602">
        <v>19279859399</v>
      </c>
      <c r="E113" s="602">
        <v>24141903854</v>
      </c>
      <c r="F113" s="602">
        <v>5307803597</v>
      </c>
      <c r="G113" s="602">
        <v>19072964261</v>
      </c>
      <c r="H113" s="602">
        <v>7367167981</v>
      </c>
      <c r="I113" s="603">
        <v>7689417087</v>
      </c>
      <c r="J113" s="654">
        <v>646671.34228885756</v>
      </c>
      <c r="K113" s="653">
        <v>725897.64429610921</v>
      </c>
      <c r="L113" s="653">
        <v>320848.91476757539</v>
      </c>
      <c r="M113" s="653">
        <v>2383226.8225665377</v>
      </c>
      <c r="N113" s="653">
        <v>1115730.4226866576</v>
      </c>
      <c r="O113" s="655">
        <v>2193842.2502139802</v>
      </c>
      <c r="P113" s="617">
        <v>-0.12106488035911922</v>
      </c>
      <c r="Q113" s="298">
        <v>-4.3015590885250088E-2</v>
      </c>
      <c r="R113" s="298">
        <v>-0.33137980028490399</v>
      </c>
      <c r="S113" s="298">
        <v>0.11561769052000104</v>
      </c>
      <c r="T113" s="298">
        <v>-2.7386545228654691E-2</v>
      </c>
      <c r="U113" s="300">
        <v>-2.0344713967295314E-2</v>
      </c>
      <c r="V113" s="656">
        <v>0.23268241671018849</v>
      </c>
      <c r="W113" s="657">
        <v>0.29136086609765915</v>
      </c>
      <c r="X113" s="657">
        <v>6.4058172978017136E-2</v>
      </c>
      <c r="Y113" s="657">
        <v>0.23018546589124608</v>
      </c>
      <c r="Z113" s="657">
        <v>8.8911978798865726E-2</v>
      </c>
      <c r="AA113" s="658">
        <v>9.2801099524023448E-2</v>
      </c>
    </row>
    <row r="114" spans="1:27" ht="23.1" hidden="1" customHeight="1">
      <c r="A114" s="1544"/>
      <c r="B114" s="574" t="s">
        <v>45</v>
      </c>
      <c r="C114" s="652">
        <v>84054697685</v>
      </c>
      <c r="D114" s="602">
        <v>20437734664</v>
      </c>
      <c r="E114" s="602">
        <v>22614872096</v>
      </c>
      <c r="F114" s="602">
        <v>6424366050</v>
      </c>
      <c r="G114" s="602">
        <v>19403597876</v>
      </c>
      <c r="H114" s="602">
        <v>8325610174</v>
      </c>
      <c r="I114" s="603">
        <v>6848516825</v>
      </c>
      <c r="J114" s="654">
        <v>658623.14021462412</v>
      </c>
      <c r="K114" s="653">
        <v>724696.27943344228</v>
      </c>
      <c r="L114" s="653">
        <v>531642.34111221449</v>
      </c>
      <c r="M114" s="653">
        <v>2400841.1130908192</v>
      </c>
      <c r="N114" s="653">
        <v>1071645.0217531214</v>
      </c>
      <c r="O114" s="655">
        <v>2002490.2997076022</v>
      </c>
      <c r="P114" s="617">
        <v>7.2358644379388881E-3</v>
      </c>
      <c r="Q114" s="298">
        <v>7.6138569501219777E-2</v>
      </c>
      <c r="R114" s="298">
        <v>0.27115947738924162</v>
      </c>
      <c r="S114" s="298">
        <v>9.6700466180272393E-2</v>
      </c>
      <c r="T114" s="298">
        <v>9.2200422955797112E-2</v>
      </c>
      <c r="U114" s="300">
        <v>-4.8589360892299149E-2</v>
      </c>
      <c r="V114" s="656">
        <v>0.24314803606327431</v>
      </c>
      <c r="W114" s="657">
        <v>0.26904947277010721</v>
      </c>
      <c r="X114" s="657">
        <v>7.6430779325097273E-2</v>
      </c>
      <c r="Y114" s="657">
        <v>0.2308448951742845</v>
      </c>
      <c r="Z114" s="657">
        <v>9.9049909205559478E-2</v>
      </c>
      <c r="AA114" s="658">
        <v>8.1476907461677225E-2</v>
      </c>
    </row>
    <row r="115" spans="1:27" ht="23.1" hidden="1" customHeight="1">
      <c r="A115" s="1544"/>
      <c r="B115" s="587" t="s">
        <v>63</v>
      </c>
      <c r="C115" s="588">
        <v>254884729911</v>
      </c>
      <c r="D115" s="589">
        <v>62221314374</v>
      </c>
      <c r="E115" s="589">
        <v>71448478233</v>
      </c>
      <c r="F115" s="589">
        <v>23718131281</v>
      </c>
      <c r="G115" s="589">
        <v>52559331267</v>
      </c>
      <c r="H115" s="589">
        <v>23962178171</v>
      </c>
      <c r="I115" s="590">
        <v>20975296585</v>
      </c>
      <c r="J115" s="591">
        <v>640921.64660438185</v>
      </c>
      <c r="K115" s="592">
        <v>719072.46465449571</v>
      </c>
      <c r="L115" s="592">
        <v>461235.85323687847</v>
      </c>
      <c r="M115" s="592">
        <v>2326045.8163834307</v>
      </c>
      <c r="N115" s="592">
        <v>1116753.4217737801</v>
      </c>
      <c r="O115" s="593">
        <v>2046170.7721197931</v>
      </c>
      <c r="P115" s="594">
        <v>-8.8937983834307843E-2</v>
      </c>
      <c r="Q115" s="595">
        <v>-2.0366680052422592E-2</v>
      </c>
      <c r="R115" s="595">
        <v>2.5865916996528515E-2</v>
      </c>
      <c r="S115" s="595">
        <v>5.1147121437644882E-2</v>
      </c>
      <c r="T115" s="595">
        <v>1.399643827374164E-2</v>
      </c>
      <c r="U115" s="596">
        <v>-3.1755911917322965E-2</v>
      </c>
      <c r="V115" s="597">
        <v>0.24411550427413317</v>
      </c>
      <c r="W115" s="598">
        <v>0.28031682501320576</v>
      </c>
      <c r="X115" s="598">
        <v>9.3054343778388907E-2</v>
      </c>
      <c r="Y115" s="598">
        <v>0.20620823885900319</v>
      </c>
      <c r="Z115" s="598">
        <v>9.4011823224431898E-2</v>
      </c>
      <c r="AA115" s="599">
        <v>8.2293264850837086E-2</v>
      </c>
    </row>
    <row r="116" spans="1:27" ht="23.1" hidden="1" customHeight="1">
      <c r="A116" s="1544"/>
      <c r="B116" s="574" t="s">
        <v>46</v>
      </c>
      <c r="C116" s="666">
        <v>104125016487</v>
      </c>
      <c r="D116" s="602">
        <v>31591115793</v>
      </c>
      <c r="E116" s="602">
        <v>20354158629</v>
      </c>
      <c r="F116" s="602">
        <v>10024653590</v>
      </c>
      <c r="G116" s="602">
        <v>22435429706</v>
      </c>
      <c r="H116" s="602">
        <v>9085876546</v>
      </c>
      <c r="I116" s="603">
        <v>10633782223</v>
      </c>
      <c r="J116" s="654">
        <v>681989.46058028587</v>
      </c>
      <c r="K116" s="653">
        <v>674917.38938258507</v>
      </c>
      <c r="L116" s="653">
        <v>621953.93907432689</v>
      </c>
      <c r="M116" s="653">
        <v>2488401.6976486249</v>
      </c>
      <c r="N116" s="653">
        <v>1153030.0185279187</v>
      </c>
      <c r="O116" s="655">
        <v>2029735.1065088757</v>
      </c>
      <c r="P116" s="617">
        <v>-5.520470836721425E-2</v>
      </c>
      <c r="Q116" s="298">
        <v>0.13107691187978698</v>
      </c>
      <c r="R116" s="298">
        <v>0.35017759132686654</v>
      </c>
      <c r="S116" s="298">
        <v>-2.201341212072816E-2</v>
      </c>
      <c r="T116" s="298">
        <v>-5.4599698057826385E-2</v>
      </c>
      <c r="U116" s="300">
        <v>-6.2002409542243342E-2</v>
      </c>
      <c r="V116" s="656">
        <v>0.30339602200153454</v>
      </c>
      <c r="W116" s="657">
        <v>0.19547808313232024</v>
      </c>
      <c r="X116" s="657">
        <v>9.6275169293745827E-2</v>
      </c>
      <c r="Y116" s="657">
        <v>0.21546627758566608</v>
      </c>
      <c r="Z116" s="657">
        <v>8.72593047525171E-2</v>
      </c>
      <c r="AA116" s="658">
        <v>0.10212514323421622</v>
      </c>
    </row>
    <row r="117" spans="1:27" ht="23.1" hidden="1" customHeight="1">
      <c r="A117" s="1544"/>
      <c r="B117" s="574" t="s">
        <v>38</v>
      </c>
      <c r="C117" s="623">
        <v>100138446124</v>
      </c>
      <c r="D117" s="576">
        <v>32825615625</v>
      </c>
      <c r="E117" s="576">
        <v>20991341169</v>
      </c>
      <c r="F117" s="576">
        <v>11914738394</v>
      </c>
      <c r="G117" s="576">
        <v>17686606745</v>
      </c>
      <c r="H117" s="576">
        <v>9612688561</v>
      </c>
      <c r="I117" s="577">
        <v>7107455630</v>
      </c>
      <c r="J117" s="600">
        <v>653584.2550374323</v>
      </c>
      <c r="K117" s="579">
        <v>656102.43073701323</v>
      </c>
      <c r="L117" s="579">
        <v>635384.93995307165</v>
      </c>
      <c r="M117" s="579">
        <v>2180839.3027127003</v>
      </c>
      <c r="N117" s="579">
        <v>1294463.8514678157</v>
      </c>
      <c r="O117" s="580">
        <v>2037687.9673165136</v>
      </c>
      <c r="P117" s="617">
        <v>-0.13903195218026876</v>
      </c>
      <c r="Q117" s="298">
        <v>-7.3794105103255569E-2</v>
      </c>
      <c r="R117" s="298">
        <v>0.15746870532941992</v>
      </c>
      <c r="S117" s="298">
        <v>-5.3599093854475588E-2</v>
      </c>
      <c r="T117" s="298">
        <v>4.3302180682012859E-2</v>
      </c>
      <c r="U117" s="300">
        <v>-5.9851210887089334E-2</v>
      </c>
      <c r="V117" s="601">
        <v>0.32780232663439285</v>
      </c>
      <c r="W117" s="585">
        <v>0.20962319649944161</v>
      </c>
      <c r="X117" s="585">
        <v>0.11898265706306398</v>
      </c>
      <c r="Y117" s="585">
        <v>0.17662154177126863</v>
      </c>
      <c r="Z117" s="585">
        <v>9.5993985657583963E-2</v>
      </c>
      <c r="AA117" s="586">
        <v>7.0976292374248948E-2</v>
      </c>
    </row>
    <row r="118" spans="1:27" ht="23.1" hidden="1" customHeight="1">
      <c r="A118" s="1544"/>
      <c r="B118" s="574" t="s">
        <v>121</v>
      </c>
      <c r="C118" s="623">
        <v>98553056802</v>
      </c>
      <c r="D118" s="576">
        <v>24719666929</v>
      </c>
      <c r="E118" s="576">
        <v>24487240145</v>
      </c>
      <c r="F118" s="576">
        <v>11857688419</v>
      </c>
      <c r="G118" s="576">
        <v>17410422472</v>
      </c>
      <c r="H118" s="576">
        <v>9602905759</v>
      </c>
      <c r="I118" s="577">
        <v>10475133078</v>
      </c>
      <c r="J118" s="600">
        <v>702882.28067332029</v>
      </c>
      <c r="K118" s="579">
        <v>761750.7666583712</v>
      </c>
      <c r="L118" s="579">
        <v>698620.65745595947</v>
      </c>
      <c r="M118" s="579">
        <v>2279447.8229903118</v>
      </c>
      <c r="N118" s="579">
        <v>1204881.5255959849</v>
      </c>
      <c r="O118" s="580">
        <v>2125635.7706980519</v>
      </c>
      <c r="P118" s="617">
        <v>7.6827819813912512E-2</v>
      </c>
      <c r="Q118" s="298">
        <v>0.1331855589967208</v>
      </c>
      <c r="R118" s="298">
        <v>0.36226799903459139</v>
      </c>
      <c r="S118" s="298">
        <v>3.7145155254696416E-2</v>
      </c>
      <c r="T118" s="298">
        <v>0.15243893782392526</v>
      </c>
      <c r="U118" s="300">
        <v>1.9511667217080531E-2</v>
      </c>
      <c r="V118" s="601">
        <v>0.25082597872802204</v>
      </c>
      <c r="W118" s="585">
        <v>0.24846758628904411</v>
      </c>
      <c r="X118" s="585">
        <v>0.12031781462469426</v>
      </c>
      <c r="Y118" s="585">
        <v>0.17666040036666503</v>
      </c>
      <c r="Z118" s="585">
        <v>9.7438943758922772E-2</v>
      </c>
      <c r="AA118" s="586">
        <v>0.10628927623265179</v>
      </c>
    </row>
    <row r="119" spans="1:27" ht="23.1" hidden="1" customHeight="1">
      <c r="A119" s="1544"/>
      <c r="B119" s="587" t="s">
        <v>58</v>
      </c>
      <c r="C119" s="588">
        <v>302816519413</v>
      </c>
      <c r="D119" s="589">
        <v>89136398347</v>
      </c>
      <c r="E119" s="589">
        <v>65832739943</v>
      </c>
      <c r="F119" s="589">
        <v>33797080403</v>
      </c>
      <c r="G119" s="589">
        <v>57532458923</v>
      </c>
      <c r="H119" s="589">
        <v>28301470866</v>
      </c>
      <c r="I119" s="590">
        <v>28216370931</v>
      </c>
      <c r="J119" s="591">
        <v>676736.88150172727</v>
      </c>
      <c r="K119" s="592">
        <v>698135.06058452989</v>
      </c>
      <c r="L119" s="592">
        <v>651912.1270566904</v>
      </c>
      <c r="M119" s="592">
        <v>2323229.6447665966</v>
      </c>
      <c r="N119" s="592">
        <v>1215907.8392335454</v>
      </c>
      <c r="O119" s="593">
        <v>2066376.4870743318</v>
      </c>
      <c r="P119" s="594">
        <v>-5.7551401896508758E-2</v>
      </c>
      <c r="Q119" s="595">
        <v>5.1117146581770134E-2</v>
      </c>
      <c r="R119" s="595">
        <v>0.27955930711392929</v>
      </c>
      <c r="S119" s="595">
        <v>-1.6996239597090179E-2</v>
      </c>
      <c r="T119" s="595">
        <v>4.1693517518819112E-2</v>
      </c>
      <c r="U119" s="596">
        <v>-3.3282554137307518E-2</v>
      </c>
      <c r="V119" s="597">
        <v>0.29435777981923844</v>
      </c>
      <c r="W119" s="598">
        <v>0.21740141545320787</v>
      </c>
      <c r="X119" s="598">
        <v>0.11160910398321248</v>
      </c>
      <c r="Y119" s="598">
        <v>0.18999115053077292</v>
      </c>
      <c r="Z119" s="598">
        <v>9.346078913020163E-2</v>
      </c>
      <c r="AA119" s="599">
        <v>9.3179761083366647E-2</v>
      </c>
    </row>
    <row r="120" spans="1:27" ht="23.1" hidden="1" customHeight="1">
      <c r="A120" s="1544"/>
      <c r="B120" s="574" t="s">
        <v>122</v>
      </c>
      <c r="C120" s="623">
        <v>97496311284</v>
      </c>
      <c r="D120" s="576">
        <v>22718093882</v>
      </c>
      <c r="E120" s="576">
        <v>27705449593</v>
      </c>
      <c r="F120" s="576">
        <v>12849432736</v>
      </c>
      <c r="G120" s="576">
        <v>15369331286</v>
      </c>
      <c r="H120" s="576">
        <v>9055178156</v>
      </c>
      <c r="I120" s="577">
        <v>9798825631</v>
      </c>
      <c r="J120" s="600">
        <v>605331.57159605646</v>
      </c>
      <c r="K120" s="579">
        <v>709432.04345376801</v>
      </c>
      <c r="L120" s="579">
        <v>635481.3420375865</v>
      </c>
      <c r="M120" s="579">
        <v>1823820.0173252639</v>
      </c>
      <c r="N120" s="579">
        <v>1080312.3545693152</v>
      </c>
      <c r="O120" s="580">
        <v>1985577.6354609928</v>
      </c>
      <c r="P120" s="617">
        <v>-0.16009137268165374</v>
      </c>
      <c r="Q120" s="298">
        <v>-7.4804743863916001E-2</v>
      </c>
      <c r="R120" s="298">
        <v>3.2686068015127301E-2</v>
      </c>
      <c r="S120" s="298">
        <v>-0.1976785111819872</v>
      </c>
      <c r="T120" s="298">
        <v>-0.14762085340410658</v>
      </c>
      <c r="U120" s="300">
        <v>-0.11274062381446448</v>
      </c>
      <c r="V120" s="601">
        <v>0.23301490674681802</v>
      </c>
      <c r="W120" s="585">
        <v>0.2841692083333896</v>
      </c>
      <c r="X120" s="585">
        <v>0.13179403986444668</v>
      </c>
      <c r="Y120" s="585">
        <v>0.15764013103254956</v>
      </c>
      <c r="Z120" s="585">
        <v>9.2877135932075347E-2</v>
      </c>
      <c r="AA120" s="586">
        <v>0.10050457809072079</v>
      </c>
    </row>
    <row r="121" spans="1:27" ht="23.1" hidden="1" customHeight="1">
      <c r="A121" s="1544"/>
      <c r="B121" s="574" t="s">
        <v>50</v>
      </c>
      <c r="C121" s="623">
        <v>86411233032</v>
      </c>
      <c r="D121" s="624">
        <v>29855372079</v>
      </c>
      <c r="E121" s="624">
        <v>18639136243</v>
      </c>
      <c r="F121" s="624">
        <v>12733096474</v>
      </c>
      <c r="G121" s="624">
        <v>8729160037</v>
      </c>
      <c r="H121" s="624">
        <v>11249441230</v>
      </c>
      <c r="I121" s="625">
        <v>5205026969</v>
      </c>
      <c r="J121" s="600">
        <v>653290.41748358856</v>
      </c>
      <c r="K121" s="579">
        <v>649492.51665621297</v>
      </c>
      <c r="L121" s="579">
        <v>634244.69386331935</v>
      </c>
      <c r="M121" s="579">
        <v>1501661.7988990194</v>
      </c>
      <c r="N121" s="579">
        <v>1155685.3534004521</v>
      </c>
      <c r="O121" s="580">
        <v>1612961.5646110938</v>
      </c>
      <c r="P121" s="617">
        <v>-0.1171286500148806</v>
      </c>
      <c r="Q121" s="298">
        <v>4.1382207380814329E-2</v>
      </c>
      <c r="R121" s="298">
        <v>4.6954528548444063E-3</v>
      </c>
      <c r="S121" s="298">
        <v>5.2177939683151209E-3</v>
      </c>
      <c r="T121" s="298">
        <v>-9.4349844956113094E-2</v>
      </c>
      <c r="U121" s="300">
        <v>-0.15430298761821004</v>
      </c>
      <c r="V121" s="601">
        <v>0.34550336838665285</v>
      </c>
      <c r="W121" s="585">
        <v>0.21570269962584046</v>
      </c>
      <c r="X121" s="585">
        <v>0.14735464391862862</v>
      </c>
      <c r="Y121" s="585">
        <v>0.10101881122061293</v>
      </c>
      <c r="Z121" s="585">
        <v>0.13018494049071239</v>
      </c>
      <c r="AA121" s="586">
        <v>6.0235536357552757E-2</v>
      </c>
    </row>
    <row r="122" spans="1:27" ht="23.1" hidden="1" customHeight="1">
      <c r="A122" s="1544"/>
      <c r="B122" s="574" t="s">
        <v>141</v>
      </c>
      <c r="C122" s="623">
        <v>88847867067</v>
      </c>
      <c r="D122" s="624">
        <v>36422377420</v>
      </c>
      <c r="E122" s="624">
        <v>13776512426</v>
      </c>
      <c r="F122" s="624">
        <v>13078843151</v>
      </c>
      <c r="G122" s="624">
        <v>9702935964</v>
      </c>
      <c r="H122" s="624">
        <v>11280519407</v>
      </c>
      <c r="I122" s="625">
        <v>4586678699</v>
      </c>
      <c r="J122" s="600">
        <v>700929.07299424591</v>
      </c>
      <c r="K122" s="579">
        <v>577752.67041308456</v>
      </c>
      <c r="L122" s="579">
        <v>626531.40843113768</v>
      </c>
      <c r="M122" s="579">
        <v>1604056.2016862291</v>
      </c>
      <c r="N122" s="579">
        <v>1197380.2576159644</v>
      </c>
      <c r="O122" s="580">
        <v>1611622.8738580465</v>
      </c>
      <c r="P122" s="617">
        <v>-0.11154610138603316</v>
      </c>
      <c r="Q122" s="298">
        <v>-5.0361219953890646E-2</v>
      </c>
      <c r="R122" s="298">
        <v>-0.12843772027878142</v>
      </c>
      <c r="S122" s="298">
        <v>6.2101236854848807E-2</v>
      </c>
      <c r="T122" s="298">
        <v>-0.1894011836786812</v>
      </c>
      <c r="U122" s="300">
        <v>-0.1683181003985087</v>
      </c>
      <c r="V122" s="601">
        <v>0.409940931868786</v>
      </c>
      <c r="W122" s="585">
        <v>0.15505732304874759</v>
      </c>
      <c r="X122" s="585">
        <v>0.14720491985628953</v>
      </c>
      <c r="Y122" s="585">
        <v>0.10920842879304053</v>
      </c>
      <c r="Z122" s="585">
        <v>0.12696443684453768</v>
      </c>
      <c r="AA122" s="586">
        <v>5.1623959588598729E-2</v>
      </c>
    </row>
    <row r="123" spans="1:27" ht="23.1" hidden="1" customHeight="1">
      <c r="A123" s="1544"/>
      <c r="B123" s="626" t="s">
        <v>142</v>
      </c>
      <c r="C123" s="627">
        <v>272755411383</v>
      </c>
      <c r="D123" s="628">
        <v>88995843381</v>
      </c>
      <c r="E123" s="628">
        <v>60121098262</v>
      </c>
      <c r="F123" s="628">
        <v>38661372361</v>
      </c>
      <c r="G123" s="628">
        <v>33801427287</v>
      </c>
      <c r="H123" s="628">
        <v>31585138793</v>
      </c>
      <c r="I123" s="629">
        <v>19590531299</v>
      </c>
      <c r="J123" s="630">
        <v>658287.36237083282</v>
      </c>
      <c r="K123" s="631">
        <v>656372.53004498011</v>
      </c>
      <c r="L123" s="631">
        <v>632021.25780189957</v>
      </c>
      <c r="M123" s="631">
        <v>1665997.6976193998</v>
      </c>
      <c r="N123" s="631">
        <v>1147007.2554381378</v>
      </c>
      <c r="O123" s="632">
        <v>1779663.0903888082</v>
      </c>
      <c r="P123" s="633">
        <v>-0.12665774860674273</v>
      </c>
      <c r="Q123" s="634">
        <v>-3.3397095021669654E-2</v>
      </c>
      <c r="R123" s="634">
        <v>-3.9087567339105123E-2</v>
      </c>
      <c r="S123" s="634">
        <v>-0.10428263709582797</v>
      </c>
      <c r="T123" s="634">
        <v>-0.15018963005555874</v>
      </c>
      <c r="U123" s="635">
        <v>-0.13006678261158744</v>
      </c>
      <c r="V123" s="636">
        <v>0.32628442797797719</v>
      </c>
      <c r="W123" s="637">
        <v>0.22042128497893906</v>
      </c>
      <c r="X123" s="637">
        <v>0.14174374090313518</v>
      </c>
      <c r="Y123" s="637">
        <v>0.12392578066778087</v>
      </c>
      <c r="Z123" s="637">
        <v>0.11580022787760025</v>
      </c>
      <c r="AA123" s="638">
        <v>7.1824537594567472E-2</v>
      </c>
    </row>
    <row r="124" spans="1:27" ht="23.1" customHeight="1">
      <c r="A124" s="1549"/>
      <c r="B124" s="604" t="s">
        <v>211</v>
      </c>
      <c r="C124" s="619">
        <v>1134801362333</v>
      </c>
      <c r="D124" s="606">
        <v>364213207630</v>
      </c>
      <c r="E124" s="606">
        <v>242692142941</v>
      </c>
      <c r="F124" s="606">
        <v>157040327751</v>
      </c>
      <c r="G124" s="606">
        <v>171747262387</v>
      </c>
      <c r="H124" s="606">
        <v>115367615053</v>
      </c>
      <c r="I124" s="607">
        <v>83740806571</v>
      </c>
      <c r="J124" s="619">
        <v>709340.8892926909</v>
      </c>
      <c r="K124" s="609">
        <v>690810.6483953147</v>
      </c>
      <c r="L124" s="609">
        <v>601804.67352241243</v>
      </c>
      <c r="M124" s="609">
        <v>2093304.5168198328</v>
      </c>
      <c r="N124" s="609">
        <v>1235093.5150415383</v>
      </c>
      <c r="O124" s="610">
        <v>1950863.286453116</v>
      </c>
      <c r="P124" s="621">
        <v>-8.1967976758075323E-2</v>
      </c>
      <c r="Q124" s="295">
        <v>-1.8841057173047959E-3</v>
      </c>
      <c r="R124" s="295">
        <v>0.10502647846058522</v>
      </c>
      <c r="S124" s="295">
        <v>-2.1131773368101237E-2</v>
      </c>
      <c r="T124" s="295">
        <v>-4.6602362385427254E-3</v>
      </c>
      <c r="U124" s="296">
        <v>-3.0329153497201444E-2</v>
      </c>
      <c r="V124" s="667">
        <v>0.3209488635801655</v>
      </c>
      <c r="W124" s="615">
        <v>0.21386310503016789</v>
      </c>
      <c r="X124" s="615">
        <v>0.13838574129673767</v>
      </c>
      <c r="Y124" s="615">
        <v>0.1513456610890126</v>
      </c>
      <c r="Z124" s="615">
        <v>0.10166326802412326</v>
      </c>
      <c r="AA124" s="616">
        <v>7.3793360979793055E-2</v>
      </c>
    </row>
    <row r="125" spans="1:27" ht="23.1" hidden="1" customHeight="1">
      <c r="A125" s="1543">
        <v>2017</v>
      </c>
      <c r="B125" s="574" t="s">
        <v>30</v>
      </c>
      <c r="C125" s="652">
        <v>127552310891</v>
      </c>
      <c r="D125" s="602">
        <v>55658345484</v>
      </c>
      <c r="E125" s="602">
        <v>16445088842</v>
      </c>
      <c r="F125" s="653">
        <v>22119767155</v>
      </c>
      <c r="G125" s="653">
        <v>12188095682</v>
      </c>
      <c r="H125" s="602">
        <v>14500635788</v>
      </c>
      <c r="I125" s="603">
        <v>6640377940</v>
      </c>
      <c r="J125" s="654">
        <v>829051.09829448129</v>
      </c>
      <c r="K125" s="653">
        <v>665146.77406568511</v>
      </c>
      <c r="L125" s="653">
        <v>764649.03052405978</v>
      </c>
      <c r="M125" s="653">
        <v>1764856.0211410369</v>
      </c>
      <c r="N125" s="653">
        <v>1526061.4384340139</v>
      </c>
      <c r="O125" s="655">
        <v>1818285.3066812705</v>
      </c>
      <c r="P125" s="617">
        <v>-2.6935052143660876E-2</v>
      </c>
      <c r="Q125" s="298">
        <v>8.8010577030936954E-3</v>
      </c>
      <c r="R125" s="298">
        <v>0.14682721342736982</v>
      </c>
      <c r="S125" s="298">
        <v>-5.4315846150782443E-2</v>
      </c>
      <c r="T125" s="298">
        <v>-6.0482993434451626E-2</v>
      </c>
      <c r="U125" s="300">
        <v>-8.2102130419936636E-2</v>
      </c>
      <c r="V125" s="656">
        <v>0.43635701380246189</v>
      </c>
      <c r="W125" s="657">
        <v>0.1289281921050664</v>
      </c>
      <c r="X125" s="657">
        <v>0.17341721996634366</v>
      </c>
      <c r="Y125" s="657">
        <v>9.5553703393232547E-2</v>
      </c>
      <c r="Z125" s="657">
        <v>0.11368383439474913</v>
      </c>
      <c r="AA125" s="658">
        <v>5.2060036338146348E-2</v>
      </c>
    </row>
    <row r="126" spans="1:27" ht="23.1" hidden="1" customHeight="1">
      <c r="A126" s="1544"/>
      <c r="B126" s="574" t="s">
        <v>156</v>
      </c>
      <c r="C126" s="652">
        <v>127484519657</v>
      </c>
      <c r="D126" s="602">
        <v>53975135188</v>
      </c>
      <c r="E126" s="602">
        <v>18262513694</v>
      </c>
      <c r="F126" s="653">
        <v>22734379173</v>
      </c>
      <c r="G126" s="653">
        <v>14408390786</v>
      </c>
      <c r="H126" s="602">
        <v>11832836327</v>
      </c>
      <c r="I126" s="603">
        <v>6271264489</v>
      </c>
      <c r="J126" s="654">
        <v>794651.81437804573</v>
      </c>
      <c r="K126" s="653">
        <v>681182.90540842968</v>
      </c>
      <c r="L126" s="653">
        <v>719146.52747287508</v>
      </c>
      <c r="M126" s="653">
        <v>1745625.246668282</v>
      </c>
      <c r="N126" s="653">
        <v>1362445.1729418538</v>
      </c>
      <c r="O126" s="655">
        <v>1724295.9826780313</v>
      </c>
      <c r="P126" s="617">
        <v>-0.10829385365944688</v>
      </c>
      <c r="Q126" s="298">
        <v>-6.7503514993341396E-2</v>
      </c>
      <c r="R126" s="298">
        <v>3.7620201046825397E-2</v>
      </c>
      <c r="S126" s="298">
        <v>-0.13519869815832375</v>
      </c>
      <c r="T126" s="298">
        <v>-0.15410498082268098</v>
      </c>
      <c r="U126" s="300">
        <v>-9.1679316695574942E-2</v>
      </c>
      <c r="V126" s="656">
        <v>0.42338579878734556</v>
      </c>
      <c r="W126" s="657">
        <v>0.14325279448152378</v>
      </c>
      <c r="X126" s="657">
        <v>0.17833050816026419</v>
      </c>
      <c r="Y126" s="657">
        <v>0.11302070890462704</v>
      </c>
      <c r="Z126" s="657">
        <v>9.2817828853546419E-2</v>
      </c>
      <c r="AA126" s="658">
        <v>4.9192360812693021E-2</v>
      </c>
    </row>
    <row r="127" spans="1:27" ht="23.1" hidden="1" customHeight="1">
      <c r="A127" s="1544"/>
      <c r="B127" s="574" t="s">
        <v>33</v>
      </c>
      <c r="C127" s="652">
        <v>108148698533</v>
      </c>
      <c r="D127" s="602">
        <v>38997041908</v>
      </c>
      <c r="E127" s="602">
        <v>17556926414</v>
      </c>
      <c r="F127" s="653">
        <v>16673975062</v>
      </c>
      <c r="G127" s="653">
        <v>18299519558</v>
      </c>
      <c r="H127" s="602">
        <v>10405945968</v>
      </c>
      <c r="I127" s="603">
        <v>6215289623</v>
      </c>
      <c r="J127" s="654">
        <v>670997.6583502529</v>
      </c>
      <c r="K127" s="653">
        <v>714364.09708263818</v>
      </c>
      <c r="L127" s="653">
        <v>651174.53182847775</v>
      </c>
      <c r="M127" s="653">
        <v>1788284.9172285742</v>
      </c>
      <c r="N127" s="653">
        <v>1108430.5462292288</v>
      </c>
      <c r="O127" s="655">
        <v>2031804.3880353055</v>
      </c>
      <c r="P127" s="617">
        <v>-3.7602084470996111E-2</v>
      </c>
      <c r="Q127" s="298">
        <v>6.768693622049371E-2</v>
      </c>
      <c r="R127" s="298">
        <v>0.29225315555133236</v>
      </c>
      <c r="S127" s="298">
        <v>-7.4211572719611874E-2</v>
      </c>
      <c r="T127" s="298">
        <v>-0.10793910387917738</v>
      </c>
      <c r="U127" s="300">
        <v>0.20218672143410821</v>
      </c>
      <c r="V127" s="656">
        <v>0.36058725104399308</v>
      </c>
      <c r="W127" s="657">
        <v>0.16234061668937014</v>
      </c>
      <c r="X127" s="657">
        <v>0.15417638203858902</v>
      </c>
      <c r="Y127" s="657">
        <v>0.16920702519981012</v>
      </c>
      <c r="Z127" s="657">
        <v>9.6218873728053017E-2</v>
      </c>
      <c r="AA127" s="658">
        <v>5.7469851300184581E-2</v>
      </c>
    </row>
    <row r="128" spans="1:27" ht="23.1" hidden="1" customHeight="1">
      <c r="A128" s="1544"/>
      <c r="B128" s="587" t="s">
        <v>12</v>
      </c>
      <c r="C128" s="659">
        <v>363185529081</v>
      </c>
      <c r="D128" s="589">
        <v>148630522580</v>
      </c>
      <c r="E128" s="589">
        <v>52264528950</v>
      </c>
      <c r="F128" s="589">
        <v>61528121390</v>
      </c>
      <c r="G128" s="589">
        <v>44896006026</v>
      </c>
      <c r="H128" s="589">
        <v>36739418083</v>
      </c>
      <c r="I128" s="590">
        <v>19126932052</v>
      </c>
      <c r="J128" s="660">
        <v>769404.70130865113</v>
      </c>
      <c r="K128" s="661">
        <v>686688.24414342211</v>
      </c>
      <c r="L128" s="661">
        <v>714222.4498821781</v>
      </c>
      <c r="M128" s="661">
        <v>1768046.549285236</v>
      </c>
      <c r="N128" s="661">
        <v>1332345.1707343608</v>
      </c>
      <c r="O128" s="662">
        <v>1848369.9315809819</v>
      </c>
      <c r="P128" s="594">
        <v>-7.154345375822857E-2</v>
      </c>
      <c r="Q128" s="595">
        <v>1.5922387529028192E-3</v>
      </c>
      <c r="R128" s="595">
        <v>0.13254678213679272</v>
      </c>
      <c r="S128" s="595">
        <v>-8.6144714266580769E-2</v>
      </c>
      <c r="T128" s="595">
        <v>-0.10646700082699589</v>
      </c>
      <c r="U128" s="596">
        <v>-1.0115662939558012E-2</v>
      </c>
      <c r="V128" s="663">
        <v>0.40924131243910727</v>
      </c>
      <c r="W128" s="664">
        <v>0.14390586839252514</v>
      </c>
      <c r="X128" s="664">
        <v>0.16941237043692234</v>
      </c>
      <c r="Y128" s="664">
        <v>0.12361727665638077</v>
      </c>
      <c r="Z128" s="664">
        <v>0.10115881592519656</v>
      </c>
      <c r="AA128" s="665">
        <v>5.2664356149867926E-2</v>
      </c>
    </row>
    <row r="129" spans="1:27" ht="23.1" hidden="1" customHeight="1">
      <c r="A129" s="1544"/>
      <c r="B129" s="574" t="s">
        <v>101</v>
      </c>
      <c r="C129" s="652">
        <v>104292393346</v>
      </c>
      <c r="D129" s="602">
        <v>36117638764</v>
      </c>
      <c r="E129" s="602">
        <v>9933543774</v>
      </c>
      <c r="F129" s="602">
        <v>16800759466</v>
      </c>
      <c r="G129" s="602">
        <v>23398363084</v>
      </c>
      <c r="H129" s="602">
        <v>9935936080</v>
      </c>
      <c r="I129" s="603">
        <v>8106152178</v>
      </c>
      <c r="J129" s="654">
        <v>690044.87426682713</v>
      </c>
      <c r="K129" s="653">
        <v>686872.06292352371</v>
      </c>
      <c r="L129" s="653">
        <v>669033.1103058299</v>
      </c>
      <c r="M129" s="653">
        <v>2253309.2338212635</v>
      </c>
      <c r="N129" s="653">
        <v>1168109.1088643312</v>
      </c>
      <c r="O129" s="655">
        <v>2123697.1909876866</v>
      </c>
      <c r="P129" s="617">
        <v>0.11112588133751222</v>
      </c>
      <c r="Q129" s="298">
        <v>-2.9209854502070476E-2</v>
      </c>
      <c r="R129" s="298">
        <v>0.27242846658787312</v>
      </c>
      <c r="S129" s="298">
        <v>4.1790594305528339E-2</v>
      </c>
      <c r="T129" s="298">
        <v>8.0453482609543769E-4</v>
      </c>
      <c r="U129" s="300">
        <v>9.725321005306764E-2</v>
      </c>
      <c r="V129" s="656">
        <v>0.3463113426132266</v>
      </c>
      <c r="W129" s="657">
        <v>9.5247059304167256E-2</v>
      </c>
      <c r="X129" s="657">
        <v>0.16109285564347797</v>
      </c>
      <c r="Y129" s="657">
        <v>0.22435349629357618</v>
      </c>
      <c r="Z129" s="657">
        <v>9.5269997755604102E-2</v>
      </c>
      <c r="AA129" s="658">
        <v>7.7725248389947904E-2</v>
      </c>
    </row>
    <row r="130" spans="1:27" ht="23.1" hidden="1" customHeight="1">
      <c r="A130" s="1544"/>
      <c r="B130" s="574" t="s">
        <v>44</v>
      </c>
      <c r="C130" s="652">
        <v>99595161874</v>
      </c>
      <c r="D130" s="602">
        <v>32729678104</v>
      </c>
      <c r="E130" s="602">
        <v>8796436086</v>
      </c>
      <c r="F130" s="602">
        <v>15771619624</v>
      </c>
      <c r="G130" s="602">
        <v>24369507475</v>
      </c>
      <c r="H130" s="602">
        <v>9603160525</v>
      </c>
      <c r="I130" s="603">
        <v>8324760060</v>
      </c>
      <c r="J130" s="654">
        <v>703954.87813481304</v>
      </c>
      <c r="K130" s="653">
        <v>673953.11722341401</v>
      </c>
      <c r="L130" s="653">
        <v>688626.80103043269</v>
      </c>
      <c r="M130" s="653">
        <v>2259574.1747797867</v>
      </c>
      <c r="N130" s="653">
        <v>1211143.9683440535</v>
      </c>
      <c r="O130" s="655">
        <v>2201735.0066120075</v>
      </c>
      <c r="P130" s="617">
        <v>8.8582146911294402E-2</v>
      </c>
      <c r="Q130" s="298">
        <v>-7.1559024169399188E-2</v>
      </c>
      <c r="R130" s="298">
        <v>1.1462650155113585</v>
      </c>
      <c r="S130" s="298">
        <v>-5.1884548552364462E-2</v>
      </c>
      <c r="T130" s="298">
        <v>8.5516665779930889E-2</v>
      </c>
      <c r="U130" s="300">
        <v>3.5976863866384878E-3</v>
      </c>
      <c r="V130" s="656">
        <v>0.32862718919426054</v>
      </c>
      <c r="W130" s="657">
        <v>8.8321921672546322E-2</v>
      </c>
      <c r="X130" s="657">
        <v>0.15835728691272191</v>
      </c>
      <c r="Y130" s="657">
        <v>0.24468565557261096</v>
      </c>
      <c r="Z130" s="657">
        <v>9.6421958098217325E-2</v>
      </c>
      <c r="AA130" s="658">
        <v>8.3585988549642942E-2</v>
      </c>
    </row>
    <row r="131" spans="1:27" ht="23.1" hidden="1" customHeight="1">
      <c r="A131" s="1544"/>
      <c r="B131" s="574" t="s">
        <v>45</v>
      </c>
      <c r="C131" s="652">
        <v>99672410108</v>
      </c>
      <c r="D131" s="602">
        <v>30453402566</v>
      </c>
      <c r="E131" s="602">
        <v>9893984825</v>
      </c>
      <c r="F131" s="602">
        <v>15115868274</v>
      </c>
      <c r="G131" s="602">
        <v>27048414560</v>
      </c>
      <c r="H131" s="602">
        <v>8572470839</v>
      </c>
      <c r="I131" s="603">
        <v>8588269044</v>
      </c>
      <c r="J131" s="654">
        <v>665255.53369596088</v>
      </c>
      <c r="K131" s="653">
        <v>570653.17943246046</v>
      </c>
      <c r="L131" s="653">
        <v>621617.31603405031</v>
      </c>
      <c r="M131" s="653">
        <v>2191752.2534640627</v>
      </c>
      <c r="N131" s="653">
        <v>1032952.2640077118</v>
      </c>
      <c r="O131" s="655">
        <v>2002394.2746560969</v>
      </c>
      <c r="P131" s="617">
        <v>1.0070088759978058E-2</v>
      </c>
      <c r="Q131" s="298">
        <v>-0.21256228902045782</v>
      </c>
      <c r="R131" s="298">
        <v>0.16923967104201099</v>
      </c>
      <c r="S131" s="298">
        <v>-8.7089836343887672E-2</v>
      </c>
      <c r="T131" s="298">
        <v>-3.6105946428147906E-2</v>
      </c>
      <c r="U131" s="300">
        <v>-4.7952817309182549E-5</v>
      </c>
      <c r="V131" s="656">
        <v>0.30553492719803033</v>
      </c>
      <c r="W131" s="657">
        <v>9.9265030456064787E-2</v>
      </c>
      <c r="X131" s="657">
        <v>0.15165549079851895</v>
      </c>
      <c r="Y131" s="657">
        <v>0.27137313656499029</v>
      </c>
      <c r="Z131" s="657">
        <v>8.6006456849105004E-2</v>
      </c>
      <c r="AA131" s="658">
        <v>8.6164958133290698E-2</v>
      </c>
    </row>
    <row r="132" spans="1:27" ht="23.1" hidden="1" customHeight="1">
      <c r="A132" s="1544"/>
      <c r="B132" s="587" t="s">
        <v>63</v>
      </c>
      <c r="C132" s="588">
        <v>303559965328</v>
      </c>
      <c r="D132" s="589">
        <v>99300719434</v>
      </c>
      <c r="E132" s="589">
        <v>28623964685</v>
      </c>
      <c r="F132" s="589">
        <v>47688247364</v>
      </c>
      <c r="G132" s="589">
        <v>74816285119</v>
      </c>
      <c r="H132" s="589">
        <v>28111567444</v>
      </c>
      <c r="I132" s="590">
        <v>25019181282</v>
      </c>
      <c r="J132" s="591">
        <v>686669.98197936546</v>
      </c>
      <c r="K132" s="592">
        <v>638187.03034424328</v>
      </c>
      <c r="L132" s="592">
        <v>659296.67870375491</v>
      </c>
      <c r="M132" s="592">
        <v>2232655.4795284988</v>
      </c>
      <c r="N132" s="592">
        <v>1136555.6498746665</v>
      </c>
      <c r="O132" s="593">
        <v>2104751.5169512914</v>
      </c>
      <c r="P132" s="594">
        <v>7.1378983089991355E-2</v>
      </c>
      <c r="Q132" s="595">
        <v>-0.11248579007835702</v>
      </c>
      <c r="R132" s="595">
        <v>0.42941333393082437</v>
      </c>
      <c r="S132" s="595">
        <v>-4.0149826885240159E-2</v>
      </c>
      <c r="T132" s="595">
        <v>1.7731960981533179E-2</v>
      </c>
      <c r="U132" s="596">
        <v>2.8629450498312892E-2</v>
      </c>
      <c r="V132" s="597">
        <v>0.32712060474346294</v>
      </c>
      <c r="W132" s="598">
        <v>9.4294267869188486E-2</v>
      </c>
      <c r="X132" s="598">
        <v>0.15709662936768459</v>
      </c>
      <c r="Y132" s="598">
        <v>0.24646295185256117</v>
      </c>
      <c r="Z132" s="598">
        <v>9.2606307335768509E-2</v>
      </c>
      <c r="AA132" s="599">
        <v>8.2419238831334327E-2</v>
      </c>
    </row>
    <row r="133" spans="1:27" ht="23.1" hidden="1" customHeight="1">
      <c r="A133" s="1544"/>
      <c r="B133" s="574" t="s">
        <v>46</v>
      </c>
      <c r="C133" s="666">
        <v>111085380199</v>
      </c>
      <c r="D133" s="602">
        <v>34887458764</v>
      </c>
      <c r="E133" s="602">
        <v>11685716127</v>
      </c>
      <c r="F133" s="602">
        <v>15604709159</v>
      </c>
      <c r="G133" s="602">
        <v>28641834259</v>
      </c>
      <c r="H133" s="602">
        <v>10483282636</v>
      </c>
      <c r="I133" s="603">
        <v>9782379254</v>
      </c>
      <c r="J133" s="654">
        <v>698489.57422868244</v>
      </c>
      <c r="K133" s="653">
        <v>615134.81744485977</v>
      </c>
      <c r="L133" s="653">
        <v>665701.51269143808</v>
      </c>
      <c r="M133" s="653">
        <v>2304435.9368412583</v>
      </c>
      <c r="N133" s="653">
        <v>1149356.7192193838</v>
      </c>
      <c r="O133" s="655">
        <v>2136823.7776321536</v>
      </c>
      <c r="P133" s="617">
        <v>2.4194088915035605E-2</v>
      </c>
      <c r="Q133" s="298">
        <v>-8.8577613909777031E-2</v>
      </c>
      <c r="R133" s="298">
        <v>7.0338928445765614E-2</v>
      </c>
      <c r="S133" s="298">
        <v>-7.3929286007641815E-2</v>
      </c>
      <c r="T133" s="298">
        <v>-3.1857794242206028E-3</v>
      </c>
      <c r="U133" s="300">
        <v>5.2759924573344552E-2</v>
      </c>
      <c r="V133" s="656">
        <v>0.31405985829550287</v>
      </c>
      <c r="W133" s="657">
        <v>0.10519580619939396</v>
      </c>
      <c r="X133" s="657">
        <v>0.1404749133598453</v>
      </c>
      <c r="Y133" s="657">
        <v>0.25783621758048264</v>
      </c>
      <c r="Z133" s="657">
        <v>9.4371398083348962E-2</v>
      </c>
      <c r="AA133" s="658">
        <v>8.806180648142628E-2</v>
      </c>
    </row>
    <row r="134" spans="1:27" ht="23.1" hidden="1" customHeight="1">
      <c r="A134" s="1544"/>
      <c r="B134" s="574" t="s">
        <v>38</v>
      </c>
      <c r="C134" s="623">
        <v>112817777779</v>
      </c>
      <c r="D134" s="576">
        <v>39999198444</v>
      </c>
      <c r="E134" s="576">
        <v>12500429666</v>
      </c>
      <c r="F134" s="576">
        <v>17911943296</v>
      </c>
      <c r="G134" s="576">
        <v>23249797634</v>
      </c>
      <c r="H134" s="576">
        <v>10977716755</v>
      </c>
      <c r="I134" s="577">
        <v>8178691984</v>
      </c>
      <c r="J134" s="600">
        <v>731487.48114553234</v>
      </c>
      <c r="K134" s="579">
        <v>647824.92050165834</v>
      </c>
      <c r="L134" s="579">
        <v>758948.48930130084</v>
      </c>
      <c r="M134" s="579">
        <v>2259016.4821220366</v>
      </c>
      <c r="N134" s="579">
        <v>1211401.0985433678</v>
      </c>
      <c r="O134" s="580">
        <v>2161959.2873380915</v>
      </c>
      <c r="P134" s="617">
        <v>0.1191938537497943</v>
      </c>
      <c r="Q134" s="298">
        <v>-1.26161858995959E-2</v>
      </c>
      <c r="R134" s="298">
        <v>0.19447037784269061</v>
      </c>
      <c r="S134" s="298">
        <v>3.5847290220830663E-2</v>
      </c>
      <c r="T134" s="298">
        <v>-6.4167688290608926E-2</v>
      </c>
      <c r="U134" s="300">
        <v>6.0986432670176782E-2</v>
      </c>
      <c r="V134" s="601">
        <v>0.35454694491815708</v>
      </c>
      <c r="W134" s="585">
        <v>0.11080194905529189</v>
      </c>
      <c r="X134" s="585">
        <v>0.15876880088072559</v>
      </c>
      <c r="Y134" s="585">
        <v>0.20608274769907528</v>
      </c>
      <c r="Z134" s="585">
        <v>9.7304848323677959E-2</v>
      </c>
      <c r="AA134" s="586">
        <v>7.2494709123072168E-2</v>
      </c>
    </row>
    <row r="135" spans="1:27" ht="23.1" hidden="1" customHeight="1">
      <c r="A135" s="1544"/>
      <c r="B135" s="574" t="s">
        <v>48</v>
      </c>
      <c r="C135" s="623">
        <v>104290237511</v>
      </c>
      <c r="D135" s="576">
        <v>29155847946</v>
      </c>
      <c r="E135" s="576">
        <v>11439647028</v>
      </c>
      <c r="F135" s="576">
        <v>14324066864</v>
      </c>
      <c r="G135" s="576">
        <v>25128573935</v>
      </c>
      <c r="H135" s="576">
        <v>10338748274</v>
      </c>
      <c r="I135" s="577">
        <v>13903353464</v>
      </c>
      <c r="J135" s="600">
        <v>631174.59238412743</v>
      </c>
      <c r="K135" s="579">
        <v>607264.41384435713</v>
      </c>
      <c r="L135" s="579">
        <v>681028.2348690154</v>
      </c>
      <c r="M135" s="579">
        <v>2279649.2728839698</v>
      </c>
      <c r="N135" s="579">
        <v>1128068.5514457175</v>
      </c>
      <c r="O135" s="580">
        <v>2562357.8075930704</v>
      </c>
      <c r="P135" s="617">
        <v>-0.10201948499896896</v>
      </c>
      <c r="Q135" s="298">
        <v>-0.20280432862799846</v>
      </c>
      <c r="R135" s="298">
        <v>-2.5181652444986713E-2</v>
      </c>
      <c r="S135" s="298">
        <v>8.8376619822749802E-5</v>
      </c>
      <c r="T135" s="298">
        <v>-6.3751474745429859E-2</v>
      </c>
      <c r="U135" s="300">
        <v>0.20545478341832779</v>
      </c>
      <c r="V135" s="601">
        <v>0.27956449847882253</v>
      </c>
      <c r="W135" s="585">
        <v>0.10969048782531926</v>
      </c>
      <c r="X135" s="585">
        <v>0.13734810856566676</v>
      </c>
      <c r="Y135" s="585">
        <v>0.24094847739079669</v>
      </c>
      <c r="Z135" s="585">
        <v>9.913438228491446E-2</v>
      </c>
      <c r="AA135" s="586">
        <v>0.13331404545448031</v>
      </c>
    </row>
    <row r="136" spans="1:27" ht="23.1" hidden="1" customHeight="1">
      <c r="A136" s="1544"/>
      <c r="B136" s="587" t="s">
        <v>58</v>
      </c>
      <c r="C136" s="588">
        <v>328193395489</v>
      </c>
      <c r="D136" s="589">
        <v>104042505154</v>
      </c>
      <c r="E136" s="589">
        <v>35625792821</v>
      </c>
      <c r="F136" s="589">
        <v>47840719319</v>
      </c>
      <c r="G136" s="589">
        <v>77020205828</v>
      </c>
      <c r="H136" s="589">
        <v>31799747665</v>
      </c>
      <c r="I136" s="590">
        <v>31864424702</v>
      </c>
      <c r="J136" s="591">
        <v>689836.39756799408</v>
      </c>
      <c r="K136" s="592">
        <v>623580.76737673068</v>
      </c>
      <c r="L136" s="592">
        <v>702764.88165993395</v>
      </c>
      <c r="M136" s="592">
        <v>2282485.947961119</v>
      </c>
      <c r="N136" s="592">
        <v>1162781.470857101</v>
      </c>
      <c r="O136" s="593">
        <v>2311193.494016102</v>
      </c>
      <c r="P136" s="594">
        <v>1.9356882156619015E-2</v>
      </c>
      <c r="Q136" s="595">
        <v>-0.10679064470043498</v>
      </c>
      <c r="R136" s="595">
        <v>7.80055355509921E-2</v>
      </c>
      <c r="S136" s="595">
        <v>-1.75375244962368E-2</v>
      </c>
      <c r="T136" s="595">
        <v>-4.3692759156757188E-2</v>
      </c>
      <c r="U136" s="596">
        <v>0.11847647728918598</v>
      </c>
      <c r="V136" s="597">
        <v>0.31701584061123245</v>
      </c>
      <c r="W136" s="598">
        <v>0.10855121800339235</v>
      </c>
      <c r="X136" s="598">
        <v>0.14576990267497161</v>
      </c>
      <c r="Y136" s="598">
        <v>0.23467932897687294</v>
      </c>
      <c r="Z136" s="598">
        <v>9.6893319920771617E-2</v>
      </c>
      <c r="AA136" s="599">
        <v>9.7090389812759026E-2</v>
      </c>
    </row>
    <row r="137" spans="1:27" ht="23.1" hidden="1" customHeight="1">
      <c r="A137" s="1544"/>
      <c r="B137" s="574" t="s">
        <v>122</v>
      </c>
      <c r="C137" s="623">
        <v>122459440530</v>
      </c>
      <c r="D137" s="576">
        <v>39693100604</v>
      </c>
      <c r="E137" s="576">
        <v>16463978019</v>
      </c>
      <c r="F137" s="576">
        <v>21998329370</v>
      </c>
      <c r="G137" s="576">
        <v>20865051739</v>
      </c>
      <c r="H137" s="576">
        <v>11033812499</v>
      </c>
      <c r="I137" s="577">
        <v>12405168299</v>
      </c>
      <c r="J137" s="600">
        <v>789692.43601782585</v>
      </c>
      <c r="K137" s="579">
        <v>772847.86269539502</v>
      </c>
      <c r="L137" s="579">
        <v>823907.46704119851</v>
      </c>
      <c r="M137" s="579">
        <v>2068099.0919813658</v>
      </c>
      <c r="N137" s="579">
        <v>1365064.0231349745</v>
      </c>
      <c r="O137" s="580">
        <v>2265370.3979181885</v>
      </c>
      <c r="P137" s="617">
        <v>0.30456178575928483</v>
      </c>
      <c r="Q137" s="298">
        <v>8.9389561448191879E-2</v>
      </c>
      <c r="R137" s="298">
        <v>0.29650929545696592</v>
      </c>
      <c r="S137" s="298">
        <v>0.13393814758890032</v>
      </c>
      <c r="T137" s="298">
        <v>0.26358271972107583</v>
      </c>
      <c r="U137" s="300">
        <v>0.1409125271459033</v>
      </c>
      <c r="V137" s="601">
        <v>0.32413263062618697</v>
      </c>
      <c r="W137" s="585">
        <v>0.13444433477520804</v>
      </c>
      <c r="X137" s="585">
        <v>0.17963767656288507</v>
      </c>
      <c r="Y137" s="585">
        <v>0.17038336651463387</v>
      </c>
      <c r="Z137" s="585">
        <v>9.0101771257863505E-2</v>
      </c>
      <c r="AA137" s="586">
        <v>0.10130022026322252</v>
      </c>
    </row>
    <row r="138" spans="1:27" ht="23.1" hidden="1" customHeight="1">
      <c r="A138" s="1544"/>
      <c r="B138" s="574" t="s">
        <v>50</v>
      </c>
      <c r="C138" s="623">
        <v>111152888024</v>
      </c>
      <c r="D138" s="576">
        <v>47984515271</v>
      </c>
      <c r="E138" s="576">
        <v>12321678788</v>
      </c>
      <c r="F138" s="576">
        <v>21904059470</v>
      </c>
      <c r="G138" s="576">
        <v>11219535652</v>
      </c>
      <c r="H138" s="576">
        <v>11278102000</v>
      </c>
      <c r="I138" s="577">
        <v>6444996843</v>
      </c>
      <c r="J138" s="600">
        <v>735158.26739286969</v>
      </c>
      <c r="K138" s="579">
        <v>573581.54678335355</v>
      </c>
      <c r="L138" s="579">
        <v>700616.02705987717</v>
      </c>
      <c r="M138" s="579">
        <v>1547735.6396744379</v>
      </c>
      <c r="N138" s="579">
        <v>1165574.8243075651</v>
      </c>
      <c r="O138" s="580">
        <v>1746611.6105691057</v>
      </c>
      <c r="P138" s="617">
        <v>0.12531616524336631</v>
      </c>
      <c r="Q138" s="298">
        <v>-0.1168773587472145</v>
      </c>
      <c r="R138" s="298">
        <v>0.10464625693953522</v>
      </c>
      <c r="S138" s="298">
        <v>3.0681902415842677E-2</v>
      </c>
      <c r="T138" s="298">
        <v>8.5572347854150355E-3</v>
      </c>
      <c r="U138" s="300">
        <v>8.2860031441751358E-2</v>
      </c>
      <c r="V138" s="601">
        <v>0.43169832223018118</v>
      </c>
      <c r="W138" s="585">
        <v>0.11085342906555444</v>
      </c>
      <c r="X138" s="585">
        <v>0.1970624412860105</v>
      </c>
      <c r="Y138" s="585">
        <v>0.10093786901495075</v>
      </c>
      <c r="Z138" s="585">
        <v>0.10146476803701983</v>
      </c>
      <c r="AA138" s="586">
        <v>5.7983170366283275E-2</v>
      </c>
    </row>
    <row r="139" spans="1:27" ht="23.1" hidden="1" customHeight="1">
      <c r="A139" s="1544"/>
      <c r="B139" s="574" t="s">
        <v>141</v>
      </c>
      <c r="C139" s="623">
        <v>114014686393</v>
      </c>
      <c r="D139" s="576">
        <v>51860180620</v>
      </c>
      <c r="E139" s="576">
        <v>11490824515</v>
      </c>
      <c r="F139" s="576">
        <v>21679403092</v>
      </c>
      <c r="G139" s="576">
        <v>11789643085</v>
      </c>
      <c r="H139" s="576">
        <v>11968284681</v>
      </c>
      <c r="I139" s="577">
        <v>5226350400</v>
      </c>
      <c r="J139" s="600">
        <v>764144.29133452196</v>
      </c>
      <c r="K139" s="579">
        <v>562834.27287421632</v>
      </c>
      <c r="L139" s="579">
        <v>730413.4999494626</v>
      </c>
      <c r="M139" s="579">
        <v>1668739.2901627743</v>
      </c>
      <c r="N139" s="579">
        <v>1213452.7710635709</v>
      </c>
      <c r="O139" s="580">
        <v>1715244.6340662946</v>
      </c>
      <c r="P139" s="617">
        <v>9.018775333463025E-2</v>
      </c>
      <c r="Q139" s="298">
        <v>-2.5821425504103379E-2</v>
      </c>
      <c r="R139" s="298">
        <v>0.16580508194864518</v>
      </c>
      <c r="S139" s="298">
        <v>4.0324702094944431E-2</v>
      </c>
      <c r="T139" s="298">
        <v>1.3423065350691044E-2</v>
      </c>
      <c r="U139" s="300">
        <v>6.4296531086202036E-2</v>
      </c>
      <c r="V139" s="601">
        <v>0.4548552669893936</v>
      </c>
      <c r="W139" s="585">
        <v>0.1007837225056428</v>
      </c>
      <c r="X139" s="585">
        <v>0.19014570646866261</v>
      </c>
      <c r="Y139" s="585">
        <v>0.10340460038947959</v>
      </c>
      <c r="Z139" s="585">
        <v>0.10497143008178988</v>
      </c>
      <c r="AA139" s="586">
        <v>4.5839273565031487E-2</v>
      </c>
    </row>
    <row r="140" spans="1:27" ht="23.1" hidden="1" customHeight="1">
      <c r="A140" s="1544"/>
      <c r="B140" s="626" t="s">
        <v>142</v>
      </c>
      <c r="C140" s="627">
        <v>347627014947</v>
      </c>
      <c r="D140" s="628">
        <v>139537796495</v>
      </c>
      <c r="E140" s="628">
        <v>40276481322</v>
      </c>
      <c r="F140" s="628">
        <v>65581791932</v>
      </c>
      <c r="G140" s="628">
        <v>43874230476</v>
      </c>
      <c r="H140" s="628">
        <v>34280199180</v>
      </c>
      <c r="I140" s="629">
        <v>24076515542</v>
      </c>
      <c r="J140" s="630">
        <v>760830.28808300896</v>
      </c>
      <c r="K140" s="631">
        <v>637276.01338586409</v>
      </c>
      <c r="L140" s="631">
        <v>748266.20950425009</v>
      </c>
      <c r="M140" s="631">
        <v>1797903.1461705528</v>
      </c>
      <c r="N140" s="631">
        <v>1241046.96184201</v>
      </c>
      <c r="O140" s="632">
        <v>1971384.225169901</v>
      </c>
      <c r="P140" s="633">
        <v>0.15577228361617945</v>
      </c>
      <c r="Q140" s="634">
        <v>-2.9094021740683429E-2</v>
      </c>
      <c r="R140" s="634">
        <v>0.18392569912385182</v>
      </c>
      <c r="S140" s="634">
        <v>7.9175048524759095E-2</v>
      </c>
      <c r="T140" s="634">
        <v>8.1987019661833527E-2</v>
      </c>
      <c r="U140" s="635">
        <v>0.10772889307897437</v>
      </c>
      <c r="V140" s="636">
        <v>0.40140089951373387</v>
      </c>
      <c r="W140" s="637">
        <v>0.11586119487330593</v>
      </c>
      <c r="X140" s="637">
        <v>0.18865562546109585</v>
      </c>
      <c r="Y140" s="637">
        <v>0.12621064701398182</v>
      </c>
      <c r="Z140" s="637">
        <v>9.861201145493953E-2</v>
      </c>
      <c r="AA140" s="638">
        <v>6.9259621682943029E-2</v>
      </c>
    </row>
    <row r="141" spans="1:27" ht="23.1" customHeight="1">
      <c r="A141" s="1549"/>
      <c r="B141" s="604" t="s">
        <v>217</v>
      </c>
      <c r="C141" s="619">
        <v>1342565904845</v>
      </c>
      <c r="D141" s="606">
        <v>491511543663</v>
      </c>
      <c r="E141" s="606">
        <v>156790767778</v>
      </c>
      <c r="F141" s="606">
        <v>222638880005</v>
      </c>
      <c r="G141" s="606">
        <v>240606727449</v>
      </c>
      <c r="H141" s="606">
        <v>130930932372</v>
      </c>
      <c r="I141" s="607">
        <v>100087053578</v>
      </c>
      <c r="J141" s="619">
        <v>731402.92682719952</v>
      </c>
      <c r="K141" s="609">
        <v>649788.7141382955</v>
      </c>
      <c r="L141" s="609">
        <v>708591.94333845749</v>
      </c>
      <c r="M141" s="609">
        <v>2055589.2990089706</v>
      </c>
      <c r="N141" s="609">
        <v>1220471.2233708368</v>
      </c>
      <c r="O141" s="610">
        <v>2074988.1533741059</v>
      </c>
      <c r="P141" s="621">
        <v>3.1102165217780531E-2</v>
      </c>
      <c r="Q141" s="295">
        <v>-5.9382313159632272E-2</v>
      </c>
      <c r="R141" s="295">
        <v>0.17744506567390106</v>
      </c>
      <c r="S141" s="295">
        <v>-1.801707181531309E-2</v>
      </c>
      <c r="T141" s="295">
        <v>-1.18390158256233E-2</v>
      </c>
      <c r="U141" s="296">
        <v>6.3625610150602974E-2</v>
      </c>
      <c r="V141" s="667">
        <v>0.36609863388400682</v>
      </c>
      <c r="W141" s="615">
        <v>0.11678441051733814</v>
      </c>
      <c r="X141" s="615">
        <v>0.16583087593804477</v>
      </c>
      <c r="Y141" s="615">
        <v>0.17921409040756042</v>
      </c>
      <c r="Z141" s="615">
        <v>9.752290885646768E-2</v>
      </c>
      <c r="AA141" s="616">
        <v>7.4549080396582174E-2</v>
      </c>
    </row>
    <row r="142" spans="1:27" ht="23.1" hidden="1" customHeight="1">
      <c r="A142" s="1545">
        <v>2018</v>
      </c>
      <c r="B142" s="574" t="s">
        <v>30</v>
      </c>
      <c r="C142" s="652">
        <v>152051104471</v>
      </c>
      <c r="D142" s="602">
        <v>71893127775</v>
      </c>
      <c r="E142" s="602">
        <v>13530312840</v>
      </c>
      <c r="F142" s="653">
        <v>30698838326</v>
      </c>
      <c r="G142" s="653">
        <v>15846595523</v>
      </c>
      <c r="H142" s="602">
        <v>13934785233</v>
      </c>
      <c r="I142" s="603">
        <v>6147444774</v>
      </c>
      <c r="J142" s="654">
        <v>835053.86873649736</v>
      </c>
      <c r="K142" s="653">
        <v>621968.96386871382</v>
      </c>
      <c r="L142" s="653">
        <v>777520.40944203839</v>
      </c>
      <c r="M142" s="653">
        <v>1806291.522056309</v>
      </c>
      <c r="N142" s="653">
        <v>1443869.5713397576</v>
      </c>
      <c r="O142" s="655">
        <v>1922879.1911166718</v>
      </c>
      <c r="P142" s="617">
        <v>7.2405313187147158E-3</v>
      </c>
      <c r="Q142" s="298">
        <v>-6.4914710377453222E-2</v>
      </c>
      <c r="R142" s="298">
        <v>1.683305464881979E-2</v>
      </c>
      <c r="S142" s="298">
        <v>2.3478119698672417E-2</v>
      </c>
      <c r="T142" s="298">
        <v>-5.385881919577129E-2</v>
      </c>
      <c r="U142" s="300">
        <v>5.752336228592525E-2</v>
      </c>
      <c r="V142" s="656">
        <v>0.47282213453906113</v>
      </c>
      <c r="W142" s="657">
        <v>8.8985297983025E-2</v>
      </c>
      <c r="X142" s="657">
        <v>0.20189816070592928</v>
      </c>
      <c r="Y142" s="657">
        <v>0.10421887810767166</v>
      </c>
      <c r="Z142" s="657">
        <v>9.1645406203923474E-2</v>
      </c>
      <c r="AA142" s="658">
        <v>4.0430122460389455E-2</v>
      </c>
    </row>
    <row r="143" spans="1:27" ht="23.1" hidden="1" customHeight="1">
      <c r="A143" s="1546"/>
      <c r="B143" s="574" t="s">
        <v>156</v>
      </c>
      <c r="C143" s="652">
        <v>117909677877</v>
      </c>
      <c r="D143" s="602">
        <v>53738133440</v>
      </c>
      <c r="E143" s="602">
        <v>10982695456</v>
      </c>
      <c r="F143" s="653">
        <v>25336399299</v>
      </c>
      <c r="G143" s="653">
        <v>11448218234</v>
      </c>
      <c r="H143" s="602">
        <v>11577931672</v>
      </c>
      <c r="I143" s="603">
        <v>4826299776</v>
      </c>
      <c r="J143" s="654">
        <v>796935.14021740737</v>
      </c>
      <c r="K143" s="653">
        <v>640539.80263618333</v>
      </c>
      <c r="L143" s="653">
        <v>767816.21004303289</v>
      </c>
      <c r="M143" s="653">
        <v>1792705.6426558096</v>
      </c>
      <c r="N143" s="653">
        <v>1363874.6226881847</v>
      </c>
      <c r="O143" s="655">
        <v>1747393.1122375091</v>
      </c>
      <c r="P143" s="617">
        <v>2.8733664204223519E-3</v>
      </c>
      <c r="Q143" s="298">
        <v>-5.9665476701704967E-2</v>
      </c>
      <c r="R143" s="298">
        <v>6.7677004213850589E-2</v>
      </c>
      <c r="S143" s="298">
        <v>2.6970505884573948E-2</v>
      </c>
      <c r="T143" s="298">
        <v>1.0491796475335935E-3</v>
      </c>
      <c r="U143" s="300">
        <v>1.3395107215644853E-2</v>
      </c>
      <c r="V143" s="656">
        <v>0.45575676575130741</v>
      </c>
      <c r="W143" s="657">
        <v>9.3144987364453952E-2</v>
      </c>
      <c r="X143" s="657">
        <v>0.21487972620390167</v>
      </c>
      <c r="Y143" s="657">
        <v>9.7093117716278168E-2</v>
      </c>
      <c r="Z143" s="657">
        <v>9.8193226208944162E-2</v>
      </c>
      <c r="AA143" s="658">
        <v>4.0932176755114687E-2</v>
      </c>
    </row>
    <row r="144" spans="1:27" ht="23.1" hidden="1" customHeight="1">
      <c r="A144" s="1546"/>
      <c r="B144" s="574" t="s">
        <v>33</v>
      </c>
      <c r="C144" s="652">
        <v>119358848302</v>
      </c>
      <c r="D144" s="602">
        <v>48688866648</v>
      </c>
      <c r="E144" s="602">
        <v>14982147018</v>
      </c>
      <c r="F144" s="653">
        <v>21702475310</v>
      </c>
      <c r="G144" s="653">
        <v>18074615187</v>
      </c>
      <c r="H144" s="602">
        <v>11054519649</v>
      </c>
      <c r="I144" s="603">
        <v>4856224490</v>
      </c>
      <c r="J144" s="654">
        <v>716550.15744161059</v>
      </c>
      <c r="K144" s="653">
        <v>613796.01859969681</v>
      </c>
      <c r="L144" s="653">
        <v>708328.44773001724</v>
      </c>
      <c r="M144" s="653">
        <v>1841905.1449098135</v>
      </c>
      <c r="N144" s="653">
        <v>1203409.4980404964</v>
      </c>
      <c r="O144" s="655">
        <v>1821539.5686421606</v>
      </c>
      <c r="P144" s="617">
        <v>6.7887716930868702E-2</v>
      </c>
      <c r="Q144" s="298">
        <v>-0.14077986126913034</v>
      </c>
      <c r="R144" s="298">
        <v>8.777050254261809E-2</v>
      </c>
      <c r="S144" s="298">
        <v>2.9984163689272814E-2</v>
      </c>
      <c r="T144" s="298">
        <v>8.5687779116496277E-2</v>
      </c>
      <c r="U144" s="300">
        <v>-0.10348674342438291</v>
      </c>
      <c r="V144" s="656">
        <v>0.40792004397368303</v>
      </c>
      <c r="W144" s="657">
        <v>0.125521879870124</v>
      </c>
      <c r="X144" s="657">
        <v>0.18182544167223125</v>
      </c>
      <c r="Y144" s="657">
        <v>0.15143087792928325</v>
      </c>
      <c r="Z144" s="657">
        <v>9.2615837085073219E-2</v>
      </c>
      <c r="AA144" s="658">
        <v>4.0685919469605238E-2</v>
      </c>
    </row>
    <row r="145" spans="1:28" ht="23.1" hidden="1" customHeight="1">
      <c r="A145" s="1546"/>
      <c r="B145" s="587" t="s">
        <v>12</v>
      </c>
      <c r="C145" s="659">
        <v>389319630650</v>
      </c>
      <c r="D145" s="589">
        <v>174320127863</v>
      </c>
      <c r="E145" s="589">
        <v>39495155314</v>
      </c>
      <c r="F145" s="589">
        <v>77737712935</v>
      </c>
      <c r="G145" s="589">
        <v>45369428944</v>
      </c>
      <c r="H145" s="589">
        <v>36567236554</v>
      </c>
      <c r="I145" s="590">
        <v>15829969040</v>
      </c>
      <c r="J145" s="660">
        <v>787090.70980340813</v>
      </c>
      <c r="K145" s="661">
        <v>623847.40422372811</v>
      </c>
      <c r="L145" s="661">
        <v>753856.79727501934</v>
      </c>
      <c r="M145" s="661">
        <v>1816811.9871856479</v>
      </c>
      <c r="N145" s="661">
        <v>1338184.7527629363</v>
      </c>
      <c r="O145" s="662">
        <v>1835358.7292753623</v>
      </c>
      <c r="P145" s="594">
        <v>2.2986613500899589E-2</v>
      </c>
      <c r="Q145" s="595">
        <v>-9.1512910633968936E-2</v>
      </c>
      <c r="R145" s="595">
        <v>5.5493001374263162E-2</v>
      </c>
      <c r="S145" s="595">
        <v>2.7581535067686014E-2</v>
      </c>
      <c r="T145" s="595">
        <v>4.3829348106219079E-3</v>
      </c>
      <c r="U145" s="596">
        <v>-7.0392847683312665E-3</v>
      </c>
      <c r="V145" s="663">
        <v>0.44775581331965902</v>
      </c>
      <c r="W145" s="664">
        <v>0.10144660634774492</v>
      </c>
      <c r="X145" s="664">
        <v>0.19967581086319927</v>
      </c>
      <c r="Y145" s="664">
        <v>0.11653516897735709</v>
      </c>
      <c r="Z145" s="664">
        <v>9.3926002377398995E-2</v>
      </c>
      <c r="AA145" s="665">
        <v>4.0660598114640692E-2</v>
      </c>
    </row>
    <row r="146" spans="1:28" ht="23.1" hidden="1" customHeight="1">
      <c r="A146" s="1546"/>
      <c r="B146" s="668" t="s">
        <v>101</v>
      </c>
      <c r="C146" s="669">
        <v>110844636985</v>
      </c>
      <c r="D146" s="670">
        <v>35233796155</v>
      </c>
      <c r="E146" s="670">
        <v>17077470414</v>
      </c>
      <c r="F146" s="670">
        <v>20941892385</v>
      </c>
      <c r="G146" s="670">
        <v>21857648902</v>
      </c>
      <c r="H146" s="670">
        <v>8925153677</v>
      </c>
      <c r="I146" s="671">
        <v>6808675452</v>
      </c>
      <c r="J146" s="672">
        <v>665768.41682098177</v>
      </c>
      <c r="K146" s="673">
        <v>666359.85695333232</v>
      </c>
      <c r="L146" s="673">
        <v>689172.75101194589</v>
      </c>
      <c r="M146" s="673">
        <v>2104732.681945113</v>
      </c>
      <c r="N146" s="673">
        <v>1068752.685546641</v>
      </c>
      <c r="O146" s="674">
        <v>2053899.0805429865</v>
      </c>
      <c r="P146" s="675">
        <v>-3.5180983659416465E-2</v>
      </c>
      <c r="Q146" s="676">
        <v>-2.986321191006891E-2</v>
      </c>
      <c r="R146" s="676">
        <v>3.0102606875330506E-2</v>
      </c>
      <c r="S146" s="676">
        <v>-6.5937044789981081E-2</v>
      </c>
      <c r="T146" s="676">
        <v>-8.5057485267183042E-2</v>
      </c>
      <c r="U146" s="677">
        <v>-3.2866319520928777E-2</v>
      </c>
      <c r="V146" s="678">
        <v>0.31786649416126461</v>
      </c>
      <c r="W146" s="679">
        <v>0.15406672689370621</v>
      </c>
      <c r="X146" s="679">
        <v>0.18893013640194384</v>
      </c>
      <c r="Y146" s="679">
        <v>0.19719175863202001</v>
      </c>
      <c r="Z146" s="679">
        <v>8.0519490340410352E-2</v>
      </c>
      <c r="AA146" s="680">
        <v>6.1425393570654942E-2</v>
      </c>
    </row>
    <row r="147" spans="1:28" ht="23.1" hidden="1" customHeight="1">
      <c r="A147" s="1546"/>
      <c r="B147" s="574" t="s">
        <v>44</v>
      </c>
      <c r="C147" s="652">
        <v>110193142858</v>
      </c>
      <c r="D147" s="602">
        <v>32649544039</v>
      </c>
      <c r="E147" s="602">
        <v>18046439510</v>
      </c>
      <c r="F147" s="602">
        <v>18497515511</v>
      </c>
      <c r="G147" s="602">
        <v>25591541586</v>
      </c>
      <c r="H147" s="602">
        <v>8476054432</v>
      </c>
      <c r="I147" s="603">
        <v>6932047780</v>
      </c>
      <c r="J147" s="654">
        <v>674103.81217739603</v>
      </c>
      <c r="K147" s="653">
        <v>690402.82757565321</v>
      </c>
      <c r="L147" s="653">
        <v>703728.9522921819</v>
      </c>
      <c r="M147" s="653">
        <v>2131740.2403998333</v>
      </c>
      <c r="N147" s="653">
        <v>1071291.0050556117</v>
      </c>
      <c r="O147" s="655">
        <v>2071122.7308037048</v>
      </c>
      <c r="P147" s="617">
        <v>-4.2404800200418924E-2</v>
      </c>
      <c r="Q147" s="298">
        <v>2.4407796227739809E-2</v>
      </c>
      <c r="R147" s="298">
        <v>2.1930821221525232E-2</v>
      </c>
      <c r="S147" s="298">
        <v>-5.6574347417655324E-2</v>
      </c>
      <c r="T147" s="298">
        <v>-0.11547179108661776</v>
      </c>
      <c r="U147" s="300">
        <v>-5.9322432270941916E-2</v>
      </c>
      <c r="V147" s="656">
        <v>0.29629379099454234</v>
      </c>
      <c r="W147" s="657">
        <v>0.16377098467239001</v>
      </c>
      <c r="X147" s="657">
        <v>0.16786448803658099</v>
      </c>
      <c r="Y147" s="657">
        <v>0.23224259624737675</v>
      </c>
      <c r="Z147" s="657">
        <v>7.6919980791569198E-2</v>
      </c>
      <c r="AA147" s="658">
        <v>6.2908159257540716E-2</v>
      </c>
    </row>
    <row r="148" spans="1:28" ht="23.1" hidden="1" customHeight="1">
      <c r="A148" s="1546"/>
      <c r="B148" s="574" t="s">
        <v>45</v>
      </c>
      <c r="C148" s="652">
        <v>101750936937</v>
      </c>
      <c r="D148" s="602">
        <v>30294699956</v>
      </c>
      <c r="E148" s="602">
        <v>15838454057</v>
      </c>
      <c r="F148" s="602">
        <v>16527024178</v>
      </c>
      <c r="G148" s="602">
        <v>24119208389</v>
      </c>
      <c r="H148" s="602">
        <v>8446488076</v>
      </c>
      <c r="I148" s="603">
        <v>6525062281</v>
      </c>
      <c r="J148" s="654">
        <v>627843.40454281692</v>
      </c>
      <c r="K148" s="653">
        <v>629309.20442625554</v>
      </c>
      <c r="L148" s="653">
        <v>686309.7121382003</v>
      </c>
      <c r="M148" s="653">
        <v>2005255.1038410375</v>
      </c>
      <c r="N148" s="653">
        <v>1009017.808625015</v>
      </c>
      <c r="O148" s="655">
        <v>2192561.2503360217</v>
      </c>
      <c r="P148" s="617">
        <v>-5.6237231046081471E-2</v>
      </c>
      <c r="Q148" s="298">
        <v>0.10278751982444234</v>
      </c>
      <c r="R148" s="298">
        <v>0.10407109717742546</v>
      </c>
      <c r="S148" s="298">
        <v>-8.5090433614596117E-2</v>
      </c>
      <c r="T148" s="298">
        <v>-2.3170921074159301E-2</v>
      </c>
      <c r="U148" s="300">
        <v>9.4969795952190905E-2</v>
      </c>
      <c r="V148" s="656">
        <v>0.29773386730342577</v>
      </c>
      <c r="W148" s="657">
        <v>0.15565904878897105</v>
      </c>
      <c r="X148" s="657">
        <v>0.16242626039141886</v>
      </c>
      <c r="Y148" s="657">
        <v>0.23704163435795803</v>
      </c>
      <c r="Z148" s="657">
        <v>8.3011403435328743E-2</v>
      </c>
      <c r="AA148" s="658">
        <v>6.4127785722897568E-2</v>
      </c>
    </row>
    <row r="149" spans="1:28" ht="23.1" hidden="1" customHeight="1">
      <c r="A149" s="1546"/>
      <c r="B149" s="587" t="s">
        <v>63</v>
      </c>
      <c r="C149" s="588">
        <v>322788716780</v>
      </c>
      <c r="D149" s="589">
        <v>98178040150</v>
      </c>
      <c r="E149" s="589">
        <v>50962363981</v>
      </c>
      <c r="F149" s="589">
        <v>55966432074</v>
      </c>
      <c r="G149" s="589">
        <v>71568398877</v>
      </c>
      <c r="H149" s="589">
        <v>25847696185</v>
      </c>
      <c r="I149" s="590">
        <v>20265785513</v>
      </c>
      <c r="J149" s="591">
        <v>656235.22906529065</v>
      </c>
      <c r="K149" s="592">
        <v>662408.05850393185</v>
      </c>
      <c r="L149" s="592">
        <v>693057.00189466646</v>
      </c>
      <c r="M149" s="592">
        <v>2079388.6593352316</v>
      </c>
      <c r="N149" s="592">
        <v>1049269.1477226596</v>
      </c>
      <c r="O149" s="593">
        <v>2102696.1520024901</v>
      </c>
      <c r="P149" s="594">
        <v>-4.4322241706772902E-2</v>
      </c>
      <c r="Q149" s="595">
        <v>3.7952868059107248E-2</v>
      </c>
      <c r="R149" s="595">
        <v>5.1206572521020233E-2</v>
      </c>
      <c r="S149" s="595">
        <v>-6.8647770154683596E-2</v>
      </c>
      <c r="T149" s="595">
        <v>-7.6799144997108049E-2</v>
      </c>
      <c r="U149" s="596">
        <v>-9.7653567760735971E-4</v>
      </c>
      <c r="V149" s="597">
        <v>0.30415573731752915</v>
      </c>
      <c r="W149" s="598">
        <v>0.15788149130297491</v>
      </c>
      <c r="X149" s="598">
        <v>0.17338410286548059</v>
      </c>
      <c r="Y149" s="598">
        <v>0.22171902286714124</v>
      </c>
      <c r="Z149" s="598">
        <v>8.007620725670149E-2</v>
      </c>
      <c r="AA149" s="599">
        <v>6.2783438390172586E-2</v>
      </c>
    </row>
    <row r="150" spans="1:28" ht="23.1" hidden="1" customHeight="1">
      <c r="A150" s="1546"/>
      <c r="B150" s="574" t="s">
        <v>46</v>
      </c>
      <c r="C150" s="666">
        <v>107311252524</v>
      </c>
      <c r="D150" s="602">
        <v>33949208552</v>
      </c>
      <c r="E150" s="602">
        <v>13350042461</v>
      </c>
      <c r="F150" s="602">
        <v>16214822477</v>
      </c>
      <c r="G150" s="602">
        <v>26724416710</v>
      </c>
      <c r="H150" s="602">
        <v>8739193860</v>
      </c>
      <c r="I150" s="603">
        <v>8333568464</v>
      </c>
      <c r="J150" s="654">
        <v>723555.16947996593</v>
      </c>
      <c r="K150" s="653">
        <v>671025.00432269415</v>
      </c>
      <c r="L150" s="653">
        <v>795468.13564560434</v>
      </c>
      <c r="M150" s="653">
        <v>2203712.1060443637</v>
      </c>
      <c r="N150" s="653">
        <v>1184333.088494376</v>
      </c>
      <c r="O150" s="655">
        <v>2364132.8975886526</v>
      </c>
      <c r="P150" s="617">
        <v>3.5885425031522589E-2</v>
      </c>
      <c r="Q150" s="298">
        <v>9.0858435082556976E-2</v>
      </c>
      <c r="R150" s="298">
        <v>0.19493214373138268</v>
      </c>
      <c r="S150" s="298">
        <v>-4.370867038940518E-2</v>
      </c>
      <c r="T150" s="298">
        <v>3.0431256623920433E-2</v>
      </c>
      <c r="U150" s="300">
        <v>0.10637710153543112</v>
      </c>
      <c r="V150" s="656">
        <v>0.31636205666695866</v>
      </c>
      <c r="W150" s="657">
        <v>0.12440487038406604</v>
      </c>
      <c r="X150" s="657">
        <v>0.15110085937514875</v>
      </c>
      <c r="Y150" s="657">
        <v>0.24903648109058391</v>
      </c>
      <c r="Z150" s="657">
        <v>8.1437814343332651E-2</v>
      </c>
      <c r="AA150" s="658">
        <v>7.7657918139909979E-2</v>
      </c>
    </row>
    <row r="151" spans="1:28" ht="23.1" hidden="1" customHeight="1">
      <c r="A151" s="1546"/>
      <c r="B151" s="574" t="s">
        <v>38</v>
      </c>
      <c r="C151" s="623">
        <v>107538776707</v>
      </c>
      <c r="D151" s="576">
        <v>35965948670</v>
      </c>
      <c r="E151" s="576">
        <v>16444358445</v>
      </c>
      <c r="F151" s="576">
        <v>17011680641</v>
      </c>
      <c r="G151" s="576">
        <v>24694804851</v>
      </c>
      <c r="H151" s="576">
        <v>8338101992</v>
      </c>
      <c r="I151" s="577">
        <v>5083882108</v>
      </c>
      <c r="J151" s="600">
        <v>730006.26512137696</v>
      </c>
      <c r="K151" s="579">
        <v>695057.20634853549</v>
      </c>
      <c r="L151" s="579">
        <v>789222.01999536075</v>
      </c>
      <c r="M151" s="579">
        <v>2004611.1576426658</v>
      </c>
      <c r="N151" s="579">
        <v>1205276.3793003759</v>
      </c>
      <c r="O151" s="580">
        <v>2019015.9285146941</v>
      </c>
      <c r="P151" s="617">
        <v>-2.024936943330502E-3</v>
      </c>
      <c r="Q151" s="298">
        <v>7.2909028893642702E-2</v>
      </c>
      <c r="R151" s="298">
        <v>3.9888781809066076E-2</v>
      </c>
      <c r="S151" s="298">
        <v>-0.11261773718463175</v>
      </c>
      <c r="T151" s="298">
        <v>-5.0558970520634405E-3</v>
      </c>
      <c r="U151" s="300">
        <v>-6.6117507235483708E-2</v>
      </c>
      <c r="V151" s="601">
        <v>0.33444632504973321</v>
      </c>
      <c r="W151" s="585">
        <v>0.152915617496787</v>
      </c>
      <c r="X151" s="585">
        <v>0.15819113032455262</v>
      </c>
      <c r="Y151" s="585">
        <v>0.22963628197374264</v>
      </c>
      <c r="Z151" s="585">
        <v>7.753577125689258E-2</v>
      </c>
      <c r="AA151" s="586">
        <v>4.7274873898291943E-2</v>
      </c>
    </row>
    <row r="152" spans="1:28" ht="23.1" hidden="1" customHeight="1">
      <c r="A152" s="1546"/>
      <c r="B152" s="574" t="s">
        <v>48</v>
      </c>
      <c r="C152" s="623">
        <v>97633417987</v>
      </c>
      <c r="D152" s="576">
        <v>29613941290</v>
      </c>
      <c r="E152" s="576">
        <v>16640998231</v>
      </c>
      <c r="F152" s="576">
        <v>11006829281</v>
      </c>
      <c r="G152" s="576">
        <v>23484396031</v>
      </c>
      <c r="H152" s="576">
        <v>8813965578</v>
      </c>
      <c r="I152" s="697">
        <v>8073287576</v>
      </c>
      <c r="J152" s="618">
        <v>656351.89809171308</v>
      </c>
      <c r="K152" s="579">
        <v>701116.42009690334</v>
      </c>
      <c r="L152" s="579">
        <v>672460.2444403714</v>
      </c>
      <c r="M152" s="579">
        <v>2019294.5856405846</v>
      </c>
      <c r="N152" s="579">
        <v>1097492.9122151663</v>
      </c>
      <c r="O152" s="622">
        <v>2306653.5931428573</v>
      </c>
      <c r="P152" s="617">
        <v>3.9889605841838094E-2</v>
      </c>
      <c r="Q152" s="298">
        <v>0.15454883262202923</v>
      </c>
      <c r="R152" s="298">
        <v>-1.258096212456139E-2</v>
      </c>
      <c r="S152" s="298">
        <v>-0.11420822068563741</v>
      </c>
      <c r="T152" s="298">
        <v>-2.7104415942954763E-2</v>
      </c>
      <c r="U152" s="300">
        <v>-9.9792547977679447E-2</v>
      </c>
      <c r="V152" s="698">
        <v>0.30331767442519658</v>
      </c>
      <c r="W152" s="585">
        <v>0.17044367158400384</v>
      </c>
      <c r="X152" s="585">
        <v>0.11273628956087117</v>
      </c>
      <c r="Y152" s="585">
        <v>0.24053645273513802</v>
      </c>
      <c r="Z152" s="585">
        <v>9.0276114057315796E-2</v>
      </c>
      <c r="AA152" s="586">
        <v>8.2689797637474569E-2</v>
      </c>
    </row>
    <row r="153" spans="1:28" ht="23.1" hidden="1" customHeight="1">
      <c r="A153" s="1546"/>
      <c r="B153" s="587" t="s">
        <v>58</v>
      </c>
      <c r="C153" s="588">
        <v>312483447218</v>
      </c>
      <c r="D153" s="589">
        <v>99529098512</v>
      </c>
      <c r="E153" s="589">
        <v>46435399137</v>
      </c>
      <c r="F153" s="589">
        <v>44233332399</v>
      </c>
      <c r="G153" s="589">
        <v>74903617592</v>
      </c>
      <c r="H153" s="589">
        <v>25891261430</v>
      </c>
      <c r="I153" s="590">
        <v>21490738148</v>
      </c>
      <c r="J153" s="588">
        <v>704346.5540419087</v>
      </c>
      <c r="K153" s="592">
        <v>690089.00618228829</v>
      </c>
      <c r="L153" s="592">
        <v>758628.16469720611</v>
      </c>
      <c r="M153" s="592">
        <v>2076272.8016409802</v>
      </c>
      <c r="N153" s="592">
        <v>1159587.1296130419</v>
      </c>
      <c r="O153" s="681">
        <v>2251989.7462014044</v>
      </c>
      <c r="P153" s="594">
        <v>2.1034199594381908E-2</v>
      </c>
      <c r="Q153" s="595">
        <v>0.10665537214263887</v>
      </c>
      <c r="R153" s="595">
        <v>7.9490715166817605E-2</v>
      </c>
      <c r="S153" s="595">
        <v>-9.0345855800051389E-2</v>
      </c>
      <c r="T153" s="595">
        <v>-2.7471552687406975E-3</v>
      </c>
      <c r="U153" s="596">
        <v>-2.5616093143210117E-2</v>
      </c>
      <c r="V153" s="682">
        <v>0.31850998636278105</v>
      </c>
      <c r="W153" s="598">
        <v>0.14860114847813027</v>
      </c>
      <c r="X153" s="598">
        <v>0.14155416164537252</v>
      </c>
      <c r="Y153" s="598">
        <v>0.23970427316665022</v>
      </c>
      <c r="Z153" s="598">
        <v>8.2856425389909685E-2</v>
      </c>
      <c r="AA153" s="599">
        <v>6.8774004957156229E-2</v>
      </c>
    </row>
    <row r="154" spans="1:28" ht="23.1" hidden="1" customHeight="1">
      <c r="A154" s="1546"/>
      <c r="B154" s="574" t="s">
        <v>49</v>
      </c>
      <c r="C154" s="623">
        <v>118261404747</v>
      </c>
      <c r="D154" s="576">
        <v>37809677286</v>
      </c>
      <c r="E154" s="576">
        <v>23749689374</v>
      </c>
      <c r="F154" s="576">
        <v>15855703772</v>
      </c>
      <c r="G154" s="576">
        <v>21339718916</v>
      </c>
      <c r="H154" s="576">
        <v>9725556929</v>
      </c>
      <c r="I154" s="577">
        <v>9781058470</v>
      </c>
      <c r="J154" s="618">
        <v>689152.76476377947</v>
      </c>
      <c r="K154" s="579">
        <v>742967.19558280671</v>
      </c>
      <c r="L154" s="579">
        <v>685919.00726769341</v>
      </c>
      <c r="M154" s="579">
        <v>1857404.3794934284</v>
      </c>
      <c r="N154" s="579">
        <v>1204552.5054495912</v>
      </c>
      <c r="O154" s="622">
        <v>2332711.2974004294</v>
      </c>
      <c r="P154" s="617">
        <v>-0.1273149731065385</v>
      </c>
      <c r="Q154" s="298">
        <v>-3.8663064950941406E-2</v>
      </c>
      <c r="R154" s="298">
        <v>-0.16748053063415813</v>
      </c>
      <c r="S154" s="298">
        <v>-0.10187844156252635</v>
      </c>
      <c r="T154" s="298">
        <v>-0.11758534029543632</v>
      </c>
      <c r="U154" s="300">
        <v>2.9726220287916494E-2</v>
      </c>
      <c r="V154" s="698">
        <v>0.31971273609414097</v>
      </c>
      <c r="W154" s="585">
        <v>0.20082367045113653</v>
      </c>
      <c r="X154" s="585">
        <v>0.13407335897895481</v>
      </c>
      <c r="Y154" s="585">
        <v>0.18044533600503621</v>
      </c>
      <c r="Z154" s="585">
        <v>8.2237793046735425E-2</v>
      </c>
      <c r="AA154" s="586">
        <v>8.2707105423996091E-2</v>
      </c>
    </row>
    <row r="155" spans="1:28" ht="23.1" hidden="1" customHeight="1">
      <c r="A155" s="1546"/>
      <c r="B155" s="574" t="s">
        <v>273</v>
      </c>
      <c r="C155" s="623">
        <v>107975216865</v>
      </c>
      <c r="D155" s="602">
        <v>47386767664</v>
      </c>
      <c r="E155" s="602">
        <v>19929807074</v>
      </c>
      <c r="F155" s="602">
        <v>13179268254</v>
      </c>
      <c r="G155" s="602">
        <v>13664739404</v>
      </c>
      <c r="H155" s="602">
        <v>9035408830</v>
      </c>
      <c r="I155" s="603">
        <v>4779225639</v>
      </c>
      <c r="J155" s="618">
        <v>720601.69805352797</v>
      </c>
      <c r="K155" s="579">
        <v>668359.33713404206</v>
      </c>
      <c r="L155" s="579">
        <v>622162.50077892654</v>
      </c>
      <c r="M155" s="579">
        <v>1575731.0198339482</v>
      </c>
      <c r="N155" s="579">
        <v>1362190.3859490426</v>
      </c>
      <c r="O155" s="622">
        <v>1848115.0962877029</v>
      </c>
      <c r="P155" s="707">
        <v>-1.9800592586633692E-2</v>
      </c>
      <c r="Q155" s="298">
        <v>0.16523856264589143</v>
      </c>
      <c r="R155" s="298">
        <v>-0.11197792121624661</v>
      </c>
      <c r="S155" s="298">
        <v>1.8087959882734816E-2</v>
      </c>
      <c r="T155" s="298">
        <v>0.16868549109087128</v>
      </c>
      <c r="U155" s="300">
        <v>5.8114514471550915E-2</v>
      </c>
      <c r="V155" s="698">
        <v>0.43886707561094374</v>
      </c>
      <c r="W155" s="585">
        <v>0.18457760634940865</v>
      </c>
      <c r="X155" s="585">
        <v>0.1220582707463127</v>
      </c>
      <c r="Y155" s="585">
        <v>0.12655440573075991</v>
      </c>
      <c r="Z155" s="585">
        <v>8.3680395301237068E-2</v>
      </c>
      <c r="AA155" s="586">
        <v>4.4262246261337942E-2</v>
      </c>
    </row>
    <row r="156" spans="1:28" ht="23.1" hidden="1" customHeight="1">
      <c r="A156" s="1546"/>
      <c r="B156" s="574" t="s">
        <v>274</v>
      </c>
      <c r="C156" s="623">
        <v>98487641145</v>
      </c>
      <c r="D156" s="602">
        <v>48407685934</v>
      </c>
      <c r="E156" s="602">
        <v>12208698245</v>
      </c>
      <c r="F156" s="602">
        <v>13150513489</v>
      </c>
      <c r="G156" s="602">
        <v>12789269689</v>
      </c>
      <c r="H156" s="602">
        <v>8258042476</v>
      </c>
      <c r="I156" s="603">
        <v>3673431312</v>
      </c>
      <c r="J156" s="618">
        <v>751660.47008586826</v>
      </c>
      <c r="K156" s="579">
        <v>589507.39956542733</v>
      </c>
      <c r="L156" s="579">
        <v>637693.40941712738</v>
      </c>
      <c r="M156" s="579">
        <v>1541247.2510243433</v>
      </c>
      <c r="N156" s="579">
        <v>1292136.2034110469</v>
      </c>
      <c r="O156" s="622">
        <v>1801584.7533104464</v>
      </c>
      <c r="P156" s="707">
        <v>-1.6336994714508224E-2</v>
      </c>
      <c r="Q156" s="298">
        <v>4.7390729343825821E-2</v>
      </c>
      <c r="R156" s="298">
        <v>-0.1269419178845278</v>
      </c>
      <c r="S156" s="298">
        <v>-7.6400214155678547E-2</v>
      </c>
      <c r="T156" s="298">
        <v>6.4842599748246688E-2</v>
      </c>
      <c r="U156" s="300">
        <v>5.0336912606726569E-2</v>
      </c>
      <c r="V156" s="698">
        <v>0.49151025825393679</v>
      </c>
      <c r="W156" s="585">
        <v>0.12396172862974299</v>
      </c>
      <c r="X156" s="585">
        <v>0.13352450455828205</v>
      </c>
      <c r="Y156" s="585">
        <v>0.12985659459719209</v>
      </c>
      <c r="Z156" s="585">
        <v>8.3848515204480986E-2</v>
      </c>
      <c r="AA156" s="586">
        <v>3.7298398756365099E-2</v>
      </c>
    </row>
    <row r="157" spans="1:28" ht="23.1" hidden="1" customHeight="1">
      <c r="A157" s="1546"/>
      <c r="B157" s="626" t="s">
        <v>59</v>
      </c>
      <c r="C157" s="683">
        <v>324724262757</v>
      </c>
      <c r="D157" s="684">
        <v>133604130884</v>
      </c>
      <c r="E157" s="684">
        <v>55888194693</v>
      </c>
      <c r="F157" s="684">
        <v>42185485515</v>
      </c>
      <c r="G157" s="684">
        <v>47793728009</v>
      </c>
      <c r="H157" s="684">
        <v>27019008235</v>
      </c>
      <c r="I157" s="685">
        <v>18233715421</v>
      </c>
      <c r="J157" s="686">
        <v>722086.91195243888</v>
      </c>
      <c r="K157" s="631">
        <v>677473.72195890662</v>
      </c>
      <c r="L157" s="631">
        <v>649797.22300950391</v>
      </c>
      <c r="M157" s="631">
        <v>1679388.8755402509</v>
      </c>
      <c r="N157" s="631">
        <v>1280643.1052706419</v>
      </c>
      <c r="O157" s="687">
        <v>2067783.5587434792</v>
      </c>
      <c r="P157" s="633">
        <v>-5.092249446087127E-2</v>
      </c>
      <c r="Q157" s="634">
        <v>6.3077391473548516E-2</v>
      </c>
      <c r="R157" s="634">
        <v>-0.1315961956373588</v>
      </c>
      <c r="S157" s="634">
        <v>-6.5918050637339132E-2</v>
      </c>
      <c r="T157" s="634">
        <v>3.1905435205982657E-2</v>
      </c>
      <c r="U157" s="635">
        <v>4.8899312646812909E-2</v>
      </c>
      <c r="V157" s="688">
        <v>0.41143870725785464</v>
      </c>
      <c r="W157" s="637">
        <v>0.17210969768163784</v>
      </c>
      <c r="X157" s="637">
        <v>0.12991171388560069</v>
      </c>
      <c r="Y157" s="637">
        <v>0.14718249755413362</v>
      </c>
      <c r="Z157" s="637">
        <v>8.3206003781796434E-2</v>
      </c>
      <c r="AA157" s="638">
        <v>5.6151379838976757E-2</v>
      </c>
    </row>
    <row r="158" spans="1:28" ht="23.1" customHeight="1">
      <c r="A158" s="1547"/>
      <c r="B158" s="604" t="s">
        <v>260</v>
      </c>
      <c r="C158" s="619">
        <v>1349316057405</v>
      </c>
      <c r="D158" s="606">
        <v>505631397409</v>
      </c>
      <c r="E158" s="606">
        <v>192781113125</v>
      </c>
      <c r="F158" s="606">
        <v>220122962923</v>
      </c>
      <c r="G158" s="606">
        <v>239635173422</v>
      </c>
      <c r="H158" s="606">
        <v>115325202404</v>
      </c>
      <c r="I158" s="689">
        <v>75820208122</v>
      </c>
      <c r="J158" s="619">
        <v>725008.95796327572</v>
      </c>
      <c r="K158" s="609">
        <v>664698.28128663439</v>
      </c>
      <c r="L158" s="609">
        <v>716777.09588376468</v>
      </c>
      <c r="M158" s="609">
        <v>1933711.3045955214</v>
      </c>
      <c r="N158" s="609">
        <v>1209036.990795295</v>
      </c>
      <c r="O158" s="620">
        <v>2070232.8561052862</v>
      </c>
      <c r="P158" s="621">
        <v>-8.7420608113514264E-3</v>
      </c>
      <c r="Q158" s="295">
        <v>2.2945254086339295E-2</v>
      </c>
      <c r="R158" s="295">
        <v>1.1551292139653224E-2</v>
      </c>
      <c r="S158" s="295">
        <v>-5.929102397653474E-2</v>
      </c>
      <c r="T158" s="295">
        <v>-9.3687031341561644E-3</v>
      </c>
      <c r="U158" s="296">
        <v>-2.2917226110844569E-3</v>
      </c>
      <c r="V158" s="667">
        <v>0.37473162394689691</v>
      </c>
      <c r="W158" s="615">
        <v>0.14287320755357791</v>
      </c>
      <c r="X158" s="615">
        <v>0.16313669559846469</v>
      </c>
      <c r="Y158" s="615">
        <v>0.17759751105524196</v>
      </c>
      <c r="Z158" s="615">
        <v>8.5469376704664021E-2</v>
      </c>
      <c r="AA158" s="616">
        <v>5.6191585141154521E-2</v>
      </c>
    </row>
    <row r="159" spans="1:28" ht="23.1" hidden="1" customHeight="1">
      <c r="A159" s="1542">
        <v>2019</v>
      </c>
      <c r="B159" s="574" t="s">
        <v>30</v>
      </c>
      <c r="C159" s="652">
        <v>125017976392</v>
      </c>
      <c r="D159" s="602">
        <v>59559263515</v>
      </c>
      <c r="E159" s="602">
        <v>14234247637</v>
      </c>
      <c r="F159" s="653">
        <v>18534897014</v>
      </c>
      <c r="G159" s="653">
        <v>17012320212</v>
      </c>
      <c r="H159" s="602">
        <v>10720491809</v>
      </c>
      <c r="I159" s="603">
        <v>4956756205</v>
      </c>
      <c r="J159" s="654">
        <v>812297.31206186407</v>
      </c>
      <c r="K159" s="653">
        <v>646335.54179721198</v>
      </c>
      <c r="L159" s="653">
        <v>693074.71166286501</v>
      </c>
      <c r="M159" s="653">
        <v>1736305.3900796082</v>
      </c>
      <c r="N159" s="653">
        <v>1394263.4684614383</v>
      </c>
      <c r="O159" s="655">
        <v>1818325.8272193691</v>
      </c>
      <c r="P159" s="617">
        <v>-2.7251603191858487E-2</v>
      </c>
      <c r="Q159" s="298">
        <v>3.9176517389124088E-2</v>
      </c>
      <c r="R159" s="298">
        <v>-0.10860897894599708</v>
      </c>
      <c r="S159" s="298">
        <v>-3.8745756774093532E-2</v>
      </c>
      <c r="T159" s="298">
        <v>-3.4356360063942715E-2</v>
      </c>
      <c r="U159" s="300">
        <v>-5.4373339927083708E-2</v>
      </c>
      <c r="V159" s="656">
        <v>0.47640559569008706</v>
      </c>
      <c r="W159" s="657">
        <v>0.11385760710418011</v>
      </c>
      <c r="X159" s="657">
        <v>0.14825785498145419</v>
      </c>
      <c r="Y159" s="657">
        <v>0.13607899202157164</v>
      </c>
      <c r="Z159" s="657">
        <v>8.5751602436639762E-2</v>
      </c>
      <c r="AA159" s="658">
        <v>3.9648347766067238E-2</v>
      </c>
      <c r="AB159" s="510"/>
    </row>
    <row r="160" spans="1:28" ht="23.1" hidden="1" customHeight="1">
      <c r="A160" s="1542"/>
      <c r="B160" s="574" t="s">
        <v>29</v>
      </c>
      <c r="C160" s="652">
        <v>126687023213</v>
      </c>
      <c r="D160" s="602">
        <v>60814595498</v>
      </c>
      <c r="E160" s="602">
        <v>15649966377</v>
      </c>
      <c r="F160" s="653">
        <v>18378763149</v>
      </c>
      <c r="G160" s="653">
        <v>15598354157</v>
      </c>
      <c r="H160" s="602">
        <v>10851210360</v>
      </c>
      <c r="I160" s="603">
        <v>5394133672</v>
      </c>
      <c r="J160" s="654">
        <v>834402.55060095491</v>
      </c>
      <c r="K160" s="653">
        <v>684570.50772057218</v>
      </c>
      <c r="L160" s="653">
        <v>737362.61380140425</v>
      </c>
      <c r="M160" s="653">
        <v>1671849.3201500536</v>
      </c>
      <c r="N160" s="653">
        <v>1463413.3998651383</v>
      </c>
      <c r="O160" s="655">
        <v>1823574.6017579446</v>
      </c>
      <c r="P160" s="617">
        <v>4.7014378577064919E-2</v>
      </c>
      <c r="Q160" s="298">
        <v>6.8739998518714485E-2</v>
      </c>
      <c r="R160" s="298">
        <v>-3.9662611759553545E-2</v>
      </c>
      <c r="S160" s="298">
        <v>-6.7415597759101775E-2</v>
      </c>
      <c r="T160" s="298">
        <v>7.2982351545454849E-2</v>
      </c>
      <c r="U160" s="300">
        <v>4.3597224337737162E-2</v>
      </c>
      <c r="V160" s="656">
        <v>0.4800380808991927</v>
      </c>
      <c r="W160" s="657">
        <v>0.12353251327634066</v>
      </c>
      <c r="X160" s="657">
        <v>0.14507218405550207</v>
      </c>
      <c r="Y160" s="657">
        <v>0.12312511385459228</v>
      </c>
      <c r="Z160" s="657">
        <v>8.5653684843125286E-2</v>
      </c>
      <c r="AA160" s="658">
        <v>4.2578423071246971E-2</v>
      </c>
      <c r="AB160" s="510"/>
    </row>
    <row r="161" spans="1:28" ht="23.1" hidden="1" customHeight="1">
      <c r="A161" s="1542"/>
      <c r="B161" s="574" t="s">
        <v>32</v>
      </c>
      <c r="C161" s="652">
        <v>104527660155</v>
      </c>
      <c r="D161" s="602">
        <v>44390916613</v>
      </c>
      <c r="E161" s="602">
        <v>17667752706</v>
      </c>
      <c r="F161" s="653">
        <v>13859554966</v>
      </c>
      <c r="G161" s="653">
        <v>17604480929</v>
      </c>
      <c r="H161" s="602">
        <v>7565403781</v>
      </c>
      <c r="I161" s="603">
        <v>3439551160</v>
      </c>
      <c r="J161" s="654">
        <v>655013.4513730061</v>
      </c>
      <c r="K161" s="653">
        <v>656305.82117384847</v>
      </c>
      <c r="L161" s="653">
        <v>620031.09050239343</v>
      </c>
      <c r="M161" s="653">
        <v>1671840.5440645774</v>
      </c>
      <c r="N161" s="653">
        <v>1132037.076313033</v>
      </c>
      <c r="O161" s="655">
        <v>1745079.228817859</v>
      </c>
      <c r="P161" s="617">
        <v>-8.5879132716008E-2</v>
      </c>
      <c r="Q161" s="298">
        <v>6.9257214589193206E-2</v>
      </c>
      <c r="R161" s="298">
        <v>-0.1246559523489289</v>
      </c>
      <c r="S161" s="298">
        <v>-9.2330813731215877E-2</v>
      </c>
      <c r="T161" s="298">
        <v>-5.9308507904980434E-2</v>
      </c>
      <c r="U161" s="300">
        <v>-4.1975667803526129E-2</v>
      </c>
      <c r="V161" s="656">
        <v>0.42468105138079659</v>
      </c>
      <c r="W161" s="657">
        <v>0.16902466466580401</v>
      </c>
      <c r="X161" s="657">
        <v>0.13259222434949949</v>
      </c>
      <c r="Y161" s="657">
        <v>0.16841935333571037</v>
      </c>
      <c r="Z161" s="657">
        <v>7.2377050914385316E-2</v>
      </c>
      <c r="AA161" s="658">
        <v>3.2905655353804186E-2</v>
      </c>
      <c r="AB161" s="510"/>
    </row>
    <row r="162" spans="1:28" ht="23.1" hidden="1" customHeight="1">
      <c r="A162" s="1542"/>
      <c r="B162" s="587" t="s">
        <v>12</v>
      </c>
      <c r="C162" s="659">
        <v>356232659760</v>
      </c>
      <c r="D162" s="589">
        <v>164764775626</v>
      </c>
      <c r="E162" s="589">
        <v>47551966720</v>
      </c>
      <c r="F162" s="589">
        <v>50773215129</v>
      </c>
      <c r="G162" s="589">
        <v>50215155298</v>
      </c>
      <c r="H162" s="589">
        <v>29137105950</v>
      </c>
      <c r="I162" s="590">
        <v>13790441037</v>
      </c>
      <c r="J162" s="660">
        <v>770011.61632324965</v>
      </c>
      <c r="K162" s="661">
        <v>662246.76508272521</v>
      </c>
      <c r="L162" s="661">
        <v>685929.87299550127</v>
      </c>
      <c r="M162" s="661">
        <v>1693140.3094611908</v>
      </c>
      <c r="N162" s="661">
        <v>1337362.0025703402</v>
      </c>
      <c r="O162" s="662">
        <v>1801494.5835401698</v>
      </c>
      <c r="P162" s="594">
        <v>-2.1699015459634041E-2</v>
      </c>
      <c r="Q162" s="595">
        <v>6.1552489597642257E-2</v>
      </c>
      <c r="R162" s="595">
        <v>-9.010587226255018E-2</v>
      </c>
      <c r="S162" s="595">
        <v>-6.8070707699387278E-2</v>
      </c>
      <c r="T162" s="595">
        <v>-6.1482556193936944E-4</v>
      </c>
      <c r="U162" s="596">
        <v>-1.8450968301201187E-2</v>
      </c>
      <c r="V162" s="663">
        <v>0.46252012866255676</v>
      </c>
      <c r="W162" s="664">
        <v>0.1334857021589109</v>
      </c>
      <c r="X162" s="664">
        <v>0.14252824309597772</v>
      </c>
      <c r="Y162" s="664">
        <v>0.14096168310853588</v>
      </c>
      <c r="Z162" s="664">
        <v>8.1792348769004403E-2</v>
      </c>
      <c r="AA162" s="665">
        <v>3.871189420501437E-2</v>
      </c>
      <c r="AB162" s="510"/>
    </row>
    <row r="163" spans="1:28" ht="23.1" hidden="1" customHeight="1">
      <c r="A163" s="1542"/>
      <c r="B163" s="835" t="s">
        <v>43</v>
      </c>
      <c r="C163" s="836">
        <v>100227059587</v>
      </c>
      <c r="D163" s="837">
        <v>33802117100</v>
      </c>
      <c r="E163" s="837">
        <v>21605563280</v>
      </c>
      <c r="F163" s="837">
        <v>12755120550</v>
      </c>
      <c r="G163" s="837">
        <v>20526113068</v>
      </c>
      <c r="H163" s="837">
        <v>6501112153</v>
      </c>
      <c r="I163" s="838">
        <v>5037033436</v>
      </c>
      <c r="J163" s="839">
        <v>621739.60490738868</v>
      </c>
      <c r="K163" s="840">
        <v>713855.92017445317</v>
      </c>
      <c r="L163" s="840">
        <v>622930.28667708533</v>
      </c>
      <c r="M163" s="840">
        <v>1852537.2805054151</v>
      </c>
      <c r="N163" s="840">
        <v>1053152.7868135429</v>
      </c>
      <c r="O163" s="841">
        <v>1864187.0599555885</v>
      </c>
      <c r="P163" s="842">
        <v>-6.6132322893640683E-2</v>
      </c>
      <c r="Q163" s="843">
        <v>7.1276897498414593E-2</v>
      </c>
      <c r="R163" s="843">
        <v>-9.6118809453208276E-2</v>
      </c>
      <c r="S163" s="843">
        <v>-0.11982300821528968</v>
      </c>
      <c r="T163" s="843">
        <v>-1.4596359797794611E-2</v>
      </c>
      <c r="U163" s="844">
        <v>-9.2366768350295003E-2</v>
      </c>
      <c r="V163" s="845">
        <v>0.33725540028098677</v>
      </c>
      <c r="W163" s="846">
        <v>0.21556616914662396</v>
      </c>
      <c r="X163" s="846">
        <v>0.12726224437351855</v>
      </c>
      <c r="Y163" s="846">
        <v>0.20479612145243808</v>
      </c>
      <c r="Z163" s="846">
        <v>6.4863841958337068E-2</v>
      </c>
      <c r="AA163" s="847">
        <v>5.025622278809555E-2</v>
      </c>
      <c r="AB163" s="510"/>
    </row>
    <row r="164" spans="1:28" ht="23.1" hidden="1" customHeight="1">
      <c r="A164" s="1542"/>
      <c r="B164" s="668" t="s">
        <v>35</v>
      </c>
      <c r="C164" s="669">
        <v>95697112122</v>
      </c>
      <c r="D164" s="670">
        <v>26245577782</v>
      </c>
      <c r="E164" s="670">
        <v>19281316986</v>
      </c>
      <c r="F164" s="670">
        <v>13400991718</v>
      </c>
      <c r="G164" s="670">
        <v>24535933214</v>
      </c>
      <c r="H164" s="670">
        <v>6533115784</v>
      </c>
      <c r="I164" s="671">
        <v>5700176638</v>
      </c>
      <c r="J164" s="672">
        <v>592678.40439897927</v>
      </c>
      <c r="K164" s="673">
        <v>679422.00169139158</v>
      </c>
      <c r="L164" s="673">
        <v>612336.83883938775</v>
      </c>
      <c r="M164" s="673">
        <v>1951322.8259901383</v>
      </c>
      <c r="N164" s="673">
        <v>1003704.9906283608</v>
      </c>
      <c r="O164" s="674">
        <v>2057082.8718874052</v>
      </c>
      <c r="P164" s="675">
        <v>-0.12079060570123135</v>
      </c>
      <c r="Q164" s="676">
        <v>-1.590495497073896E-2</v>
      </c>
      <c r="R164" s="676">
        <v>-0.12986834370692335</v>
      </c>
      <c r="S164" s="676">
        <v>-8.4633864384835E-2</v>
      </c>
      <c r="T164" s="676">
        <v>-6.3088380382455012E-2</v>
      </c>
      <c r="U164" s="677">
        <v>-6.7788638053580819E-3</v>
      </c>
      <c r="V164" s="678">
        <v>0.27425673774293918</v>
      </c>
      <c r="W164" s="679">
        <v>0.20148274653700213</v>
      </c>
      <c r="X164" s="679">
        <v>0.14003548718289086</v>
      </c>
      <c r="Y164" s="679">
        <v>0.25639157410225949</v>
      </c>
      <c r="Z164" s="679">
        <v>6.8268682712924716E-2</v>
      </c>
      <c r="AA164" s="680">
        <v>5.9564771721983607E-2</v>
      </c>
      <c r="AB164" s="510"/>
    </row>
    <row r="165" spans="1:28" ht="23.1" hidden="1" customHeight="1">
      <c r="A165" s="1542"/>
      <c r="B165" s="668" t="s">
        <v>287</v>
      </c>
      <c r="C165" s="669">
        <v>95928323719</v>
      </c>
      <c r="D165" s="670">
        <v>28765168750</v>
      </c>
      <c r="E165" s="670">
        <v>18381230984</v>
      </c>
      <c r="F165" s="670">
        <v>13744538090</v>
      </c>
      <c r="G165" s="670">
        <v>22629351770</v>
      </c>
      <c r="H165" s="670">
        <v>7993540213</v>
      </c>
      <c r="I165" s="671">
        <v>4414493912</v>
      </c>
      <c r="J165" s="672">
        <v>564964.52420701168</v>
      </c>
      <c r="K165" s="673">
        <v>654229.46269931667</v>
      </c>
      <c r="L165" s="673">
        <v>635027.63306228048</v>
      </c>
      <c r="M165" s="673">
        <v>1781558.1617068178</v>
      </c>
      <c r="N165" s="673">
        <v>978042.36057751137</v>
      </c>
      <c r="O165" s="674">
        <v>1986720.9324932494</v>
      </c>
      <c r="P165" s="675">
        <v>-0.10015057876030786</v>
      </c>
      <c r="Q165" s="676">
        <v>3.9599386275910309E-2</v>
      </c>
      <c r="R165" s="676">
        <v>-7.4721482399178529E-2</v>
      </c>
      <c r="S165" s="676">
        <v>-0.11155535358355717</v>
      </c>
      <c r="T165" s="676">
        <v>-3.0698613822994547E-2</v>
      </c>
      <c r="U165" s="677">
        <v>-9.3881216687208169E-2</v>
      </c>
      <c r="V165" s="678">
        <v>0.29986105912015054</v>
      </c>
      <c r="W165" s="679">
        <v>0.1916142206116683</v>
      </c>
      <c r="X165" s="679">
        <v>0.14327924805880554</v>
      </c>
      <c r="Y165" s="679">
        <v>0.23589854271077945</v>
      </c>
      <c r="Z165" s="679">
        <v>8.3328259090769075E-2</v>
      </c>
      <c r="AA165" s="680">
        <v>4.6018670407827061E-2</v>
      </c>
      <c r="AB165" s="510"/>
    </row>
    <row r="166" spans="1:28" ht="23.1" hidden="1" customHeight="1">
      <c r="A166" s="1542"/>
      <c r="B166" s="758" t="s">
        <v>290</v>
      </c>
      <c r="C166" s="759">
        <v>291852495428</v>
      </c>
      <c r="D166" s="760">
        <v>88812863632</v>
      </c>
      <c r="E166" s="760">
        <v>59268111250</v>
      </c>
      <c r="F166" s="760">
        <v>39900650358</v>
      </c>
      <c r="G166" s="760">
        <v>67691398052</v>
      </c>
      <c r="H166" s="760">
        <v>21027768150</v>
      </c>
      <c r="I166" s="761">
        <v>15151703986</v>
      </c>
      <c r="J166" s="762">
        <v>593807.80016715138</v>
      </c>
      <c r="K166" s="763">
        <v>683276.78087640216</v>
      </c>
      <c r="L166" s="763">
        <v>623398.95880009374</v>
      </c>
      <c r="M166" s="763">
        <v>1861904.4463637364</v>
      </c>
      <c r="N166" s="763">
        <v>1008284.2555742029</v>
      </c>
      <c r="O166" s="764">
        <v>1969032.3568551007</v>
      </c>
      <c r="P166" s="765">
        <v>-9.5129651888786637E-2</v>
      </c>
      <c r="Q166" s="766">
        <v>3.1504330456973761E-2</v>
      </c>
      <c r="R166" s="766">
        <v>-0.10050838950352259</v>
      </c>
      <c r="S166" s="766">
        <v>-0.10459045835184255</v>
      </c>
      <c r="T166" s="766">
        <v>-3.9060418613670933E-2</v>
      </c>
      <c r="U166" s="767">
        <v>-6.3567812696140424E-2</v>
      </c>
      <c r="V166" s="768">
        <v>0.30430736424492943</v>
      </c>
      <c r="W166" s="769">
        <v>0.20307556789289624</v>
      </c>
      <c r="X166" s="769">
        <v>0.13671512487664678</v>
      </c>
      <c r="Y166" s="769">
        <v>0.23193701994129245</v>
      </c>
      <c r="Z166" s="769">
        <v>7.2049300517930806E-2</v>
      </c>
      <c r="AA166" s="770">
        <v>5.19156225263043E-2</v>
      </c>
      <c r="AB166" s="510"/>
    </row>
    <row r="167" spans="1:28" ht="23.1" hidden="1" customHeight="1">
      <c r="A167" s="1542"/>
      <c r="B167" s="574" t="s">
        <v>46</v>
      </c>
      <c r="C167" s="666">
        <v>93303208390</v>
      </c>
      <c r="D167" s="602">
        <v>30203231021</v>
      </c>
      <c r="E167" s="602">
        <v>14052730370</v>
      </c>
      <c r="F167" s="602">
        <v>11067330201</v>
      </c>
      <c r="G167" s="602">
        <v>23925665585</v>
      </c>
      <c r="H167" s="602">
        <v>7798750116</v>
      </c>
      <c r="I167" s="603">
        <v>6255501097</v>
      </c>
      <c r="J167" s="654">
        <v>611351.93549105339</v>
      </c>
      <c r="K167" s="653">
        <v>650318.40298023971</v>
      </c>
      <c r="L167" s="653">
        <v>735908.65090764011</v>
      </c>
      <c r="M167" s="653">
        <v>1891805.6127935478</v>
      </c>
      <c r="N167" s="653">
        <v>1052320.8900283363</v>
      </c>
      <c r="O167" s="655">
        <v>2347279.9613508442</v>
      </c>
      <c r="P167" s="617">
        <v>-0.15507211989039527</v>
      </c>
      <c r="Q167" s="298">
        <v>-3.0858166549776911E-2</v>
      </c>
      <c r="R167" s="298">
        <v>-7.4873501613770599E-2</v>
      </c>
      <c r="S167" s="298">
        <v>-0.14153686064314641</v>
      </c>
      <c r="T167" s="298">
        <v>-0.11146543126128883</v>
      </c>
      <c r="U167" s="300">
        <v>-7.12859089055351E-3</v>
      </c>
      <c r="V167" s="656">
        <v>0.32371052981107457</v>
      </c>
      <c r="W167" s="657">
        <v>0.15061358138147515</v>
      </c>
      <c r="X167" s="657">
        <v>0.11861682349377997</v>
      </c>
      <c r="Y167" s="657">
        <v>0.25642918392465797</v>
      </c>
      <c r="Z167" s="657">
        <v>8.3585015462724968E-2</v>
      </c>
      <c r="AA167" s="658">
        <v>6.7044865926287361E-2</v>
      </c>
      <c r="AB167" s="510"/>
    </row>
    <row r="168" spans="1:28" ht="23.1" hidden="1" customHeight="1">
      <c r="A168" s="1542"/>
      <c r="B168" s="574" t="s">
        <v>38</v>
      </c>
      <c r="C168" s="666">
        <v>87671408674</v>
      </c>
      <c r="D168" s="602">
        <v>33464150646</v>
      </c>
      <c r="E168" s="602">
        <v>17654943032</v>
      </c>
      <c r="F168" s="602">
        <v>3557530945</v>
      </c>
      <c r="G168" s="602">
        <v>21051711778</v>
      </c>
      <c r="H168" s="602">
        <v>7078274758</v>
      </c>
      <c r="I168" s="603">
        <v>4864797515</v>
      </c>
      <c r="J168" s="654">
        <v>664591.00045677519</v>
      </c>
      <c r="K168" s="653">
        <v>698956.53161249461</v>
      </c>
      <c r="L168" s="653">
        <v>789685.00443951169</v>
      </c>
      <c r="M168" s="653">
        <v>1738087.1679326289</v>
      </c>
      <c r="N168" s="653">
        <v>1081808.7663151459</v>
      </c>
      <c r="O168" s="655">
        <v>2036332.1536207618</v>
      </c>
      <c r="P168" s="617">
        <v>-8.9609182537255694E-2</v>
      </c>
      <c r="Q168" s="298">
        <v>5.6100781753549711E-3</v>
      </c>
      <c r="R168" s="298">
        <v>5.8663396664182521E-4</v>
      </c>
      <c r="S168" s="298">
        <v>-0.1329554555724699</v>
      </c>
      <c r="T168" s="298">
        <v>-0.10243925385553398</v>
      </c>
      <c r="U168" s="300">
        <v>8.5765668618604796E-3</v>
      </c>
      <c r="V168" s="656">
        <v>0.38169970292634514</v>
      </c>
      <c r="W168" s="657">
        <v>0.20137629016146724</v>
      </c>
      <c r="X168" s="657">
        <v>4.0578005974883216E-2</v>
      </c>
      <c r="Y168" s="657">
        <v>0.24012060598089985</v>
      </c>
      <c r="Z168" s="657">
        <v>8.0736409566773013E-2</v>
      </c>
      <c r="AA168" s="658">
        <v>5.5488985389631519E-2</v>
      </c>
      <c r="AB168" s="510"/>
    </row>
    <row r="169" spans="1:28" ht="23.1" hidden="1" customHeight="1">
      <c r="A169" s="1542"/>
      <c r="B169" s="574" t="s">
        <v>39</v>
      </c>
      <c r="C169" s="666">
        <v>83141164697</v>
      </c>
      <c r="D169" s="602">
        <v>29872946224</v>
      </c>
      <c r="E169" s="602">
        <v>16849462092</v>
      </c>
      <c r="F169" s="602">
        <v>930048292</v>
      </c>
      <c r="G169" s="602">
        <v>21007538861</v>
      </c>
      <c r="H169" s="602">
        <v>7006238817</v>
      </c>
      <c r="I169" s="603">
        <v>7474930411</v>
      </c>
      <c r="J169" s="654">
        <v>583102.93033514859</v>
      </c>
      <c r="K169" s="653">
        <v>727712.79657942476</v>
      </c>
      <c r="L169" s="653">
        <v>586411.28121059272</v>
      </c>
      <c r="M169" s="653">
        <v>1852026.7002556643</v>
      </c>
      <c r="N169" s="653">
        <v>950901.03379478829</v>
      </c>
      <c r="O169" s="655">
        <v>2272706.1146245059</v>
      </c>
      <c r="P169" s="617">
        <v>-0.11160014615563629</v>
      </c>
      <c r="Q169" s="298">
        <v>3.7934322631961059E-2</v>
      </c>
      <c r="R169" s="298">
        <v>-0.12796141324516452</v>
      </c>
      <c r="S169" s="298">
        <v>-8.283481101488599E-2</v>
      </c>
      <c r="T169" s="298">
        <v>-0.13356977233183098</v>
      </c>
      <c r="U169" s="300">
        <v>-1.4717198377454443E-2</v>
      </c>
      <c r="V169" s="656">
        <v>0.35930391801545103</v>
      </c>
      <c r="W169" s="657">
        <v>0.20266088589697112</v>
      </c>
      <c r="X169" s="657">
        <v>1.1186375550420442E-2</v>
      </c>
      <c r="Y169" s="657">
        <v>0.2526731365570829</v>
      </c>
      <c r="Z169" s="657">
        <v>8.4269192553815736E-2</v>
      </c>
      <c r="AA169" s="658">
        <v>8.9906491426258783E-2</v>
      </c>
      <c r="AB169" s="510"/>
    </row>
    <row r="170" spans="1:28" ht="23.1" hidden="1" customHeight="1">
      <c r="A170" s="1542"/>
      <c r="B170" s="587" t="s">
        <v>58</v>
      </c>
      <c r="C170" s="588">
        <v>264115781761</v>
      </c>
      <c r="D170" s="589">
        <v>93540327891</v>
      </c>
      <c r="E170" s="589">
        <v>48557135494</v>
      </c>
      <c r="F170" s="589">
        <v>15554909438</v>
      </c>
      <c r="G170" s="589">
        <v>65984916224</v>
      </c>
      <c r="H170" s="589">
        <v>21883263691</v>
      </c>
      <c r="I170" s="590">
        <v>18595229023</v>
      </c>
      <c r="J170" s="588">
        <v>619521.60364399815</v>
      </c>
      <c r="K170" s="592">
        <v>693455.4210676644</v>
      </c>
      <c r="L170" s="592">
        <v>736152.83663038339</v>
      </c>
      <c r="M170" s="592">
        <v>1827735.7549166251</v>
      </c>
      <c r="N170" s="592">
        <v>1026323.2197261045</v>
      </c>
      <c r="O170" s="681">
        <v>2228842.0260098288</v>
      </c>
      <c r="P170" s="594">
        <v>-0.12043070262946654</v>
      </c>
      <c r="Q170" s="595">
        <v>4.8782328876673109E-3</v>
      </c>
      <c r="R170" s="595">
        <v>-2.9626276893889636E-2</v>
      </c>
      <c r="S170" s="595">
        <v>-0.11970346407655297</v>
      </c>
      <c r="T170" s="595">
        <v>-0.11492358485507503</v>
      </c>
      <c r="U170" s="596">
        <v>-1.0278785785157618E-2</v>
      </c>
      <c r="V170" s="682">
        <v>0.35416409904518775</v>
      </c>
      <c r="W170" s="598">
        <v>0.18384791385900465</v>
      </c>
      <c r="X170" s="598">
        <v>5.889428240254016E-2</v>
      </c>
      <c r="Y170" s="598">
        <v>0.24983329577673688</v>
      </c>
      <c r="Z170" s="598">
        <v>8.2854812935041877E-2</v>
      </c>
      <c r="AA170" s="599">
        <v>7.0405595981488669E-2</v>
      </c>
      <c r="AB170" s="510"/>
    </row>
    <row r="171" spans="1:28" ht="23.1" hidden="1" customHeight="1">
      <c r="A171" s="1542"/>
      <c r="B171" s="574" t="s">
        <v>49</v>
      </c>
      <c r="C171" s="623">
        <v>100235777609</v>
      </c>
      <c r="D171" s="576">
        <v>40189776173</v>
      </c>
      <c r="E171" s="576">
        <v>21045688828</v>
      </c>
      <c r="F171" s="576">
        <v>619624714</v>
      </c>
      <c r="G171" s="576">
        <v>21175293575</v>
      </c>
      <c r="H171" s="576">
        <v>8703496317</v>
      </c>
      <c r="I171" s="577">
        <v>8501898002</v>
      </c>
      <c r="J171" s="618">
        <v>639923.82926246733</v>
      </c>
      <c r="K171" s="579">
        <v>767754.59025244415</v>
      </c>
      <c r="L171" s="579">
        <v>475172.32668711658</v>
      </c>
      <c r="M171" s="579">
        <v>1654707.6326482769</v>
      </c>
      <c r="N171" s="579">
        <v>1013920.8197809879</v>
      </c>
      <c r="O171" s="622">
        <v>1975807.1117824772</v>
      </c>
      <c r="P171" s="617">
        <v>-7.1433995506332115E-2</v>
      </c>
      <c r="Q171" s="298">
        <v>3.3362704056123738E-2</v>
      </c>
      <c r="R171" s="298">
        <v>-0.30724717983843353</v>
      </c>
      <c r="S171" s="298">
        <v>-0.10912903462650025</v>
      </c>
      <c r="T171" s="298">
        <v>-0.15825934096368122</v>
      </c>
      <c r="U171" s="300">
        <v>-0.15299972440468124</v>
      </c>
      <c r="V171" s="698">
        <v>0.40095240573453117</v>
      </c>
      <c r="W171" s="585">
        <v>0.20996184526143033</v>
      </c>
      <c r="X171" s="585">
        <v>6.1816721412291907E-3</v>
      </c>
      <c r="Y171" s="585">
        <v>0.21125484412961451</v>
      </c>
      <c r="Z171" s="585">
        <v>8.6830236913516282E-2</v>
      </c>
      <c r="AA171" s="586">
        <v>8.4818995819678555E-2</v>
      </c>
      <c r="AB171" s="510"/>
    </row>
    <row r="172" spans="1:28" ht="23.1" hidden="1" customHeight="1">
      <c r="A172" s="1542"/>
      <c r="B172" s="574" t="s">
        <v>50</v>
      </c>
      <c r="C172" s="623">
        <v>88850229634</v>
      </c>
      <c r="D172" s="602">
        <v>47661660239</v>
      </c>
      <c r="E172" s="602">
        <v>14580280572</v>
      </c>
      <c r="F172" s="602">
        <v>734638307</v>
      </c>
      <c r="G172" s="602">
        <v>12147699634</v>
      </c>
      <c r="H172" s="602">
        <v>9089284810</v>
      </c>
      <c r="I172" s="603">
        <v>4636666072</v>
      </c>
      <c r="J172" s="618">
        <v>662971.16800433991</v>
      </c>
      <c r="K172" s="579">
        <v>630634.97283737024</v>
      </c>
      <c r="L172" s="579">
        <v>380050.85721676151</v>
      </c>
      <c r="M172" s="579">
        <v>1483054.5274081309</v>
      </c>
      <c r="N172" s="579">
        <v>1047997.7873861409</v>
      </c>
      <c r="O172" s="622">
        <v>1671472.989185292</v>
      </c>
      <c r="P172" s="707">
        <v>-7.9975567924497337E-2</v>
      </c>
      <c r="Q172" s="298">
        <v>-5.6443236745125414E-2</v>
      </c>
      <c r="R172" s="298">
        <v>-0.38914534909939025</v>
      </c>
      <c r="S172" s="298">
        <v>-5.8814919081547012E-2</v>
      </c>
      <c r="T172" s="298">
        <v>-0.23065248573458597</v>
      </c>
      <c r="U172" s="300">
        <v>-9.5579602946391562E-2</v>
      </c>
      <c r="V172" s="698">
        <v>0.5364269786958602</v>
      </c>
      <c r="W172" s="585">
        <v>0.16409952604580119</v>
      </c>
      <c r="X172" s="585">
        <v>8.2682769648000833E-3</v>
      </c>
      <c r="Y172" s="585">
        <v>0.13672108315352607</v>
      </c>
      <c r="Z172" s="585">
        <v>0.10229894562390457</v>
      </c>
      <c r="AA172" s="586">
        <v>5.2185189516107941E-2</v>
      </c>
      <c r="AB172" s="510"/>
    </row>
    <row r="173" spans="1:28" ht="23.1" hidden="1" customHeight="1">
      <c r="A173" s="1542"/>
      <c r="B173" s="574" t="s">
        <v>51</v>
      </c>
      <c r="C173" s="623">
        <v>89500589267</v>
      </c>
      <c r="D173" s="602">
        <v>52785570880</v>
      </c>
      <c r="E173" s="602">
        <v>9753974185</v>
      </c>
      <c r="F173" s="602">
        <v>1323400686</v>
      </c>
      <c r="G173" s="602">
        <v>10879045239</v>
      </c>
      <c r="H173" s="602">
        <v>10684190552</v>
      </c>
      <c r="I173" s="603">
        <v>4074407725</v>
      </c>
      <c r="J173" s="618">
        <v>675949.48047790397</v>
      </c>
      <c r="K173" s="579">
        <v>547361.06537598209</v>
      </c>
      <c r="L173" s="579">
        <v>421465.18662420381</v>
      </c>
      <c r="M173" s="579">
        <v>1502423.0408783318</v>
      </c>
      <c r="N173" s="579">
        <v>1081724.2636428066</v>
      </c>
      <c r="O173" s="622">
        <v>1467197.5963269717</v>
      </c>
      <c r="P173" s="707">
        <v>-0.10072498504453109</v>
      </c>
      <c r="Q173" s="298">
        <v>-7.1494156342252313E-2</v>
      </c>
      <c r="R173" s="298">
        <v>-0.33907865378530921</v>
      </c>
      <c r="S173" s="298">
        <v>-2.5190124504817946E-2</v>
      </c>
      <c r="T173" s="298">
        <v>-0.16284037179113486</v>
      </c>
      <c r="U173" s="300">
        <v>-0.18560723072785335</v>
      </c>
      <c r="V173" s="698">
        <v>0.58977903176177982</v>
      </c>
      <c r="W173" s="585">
        <v>0.10898223424989688</v>
      </c>
      <c r="X173" s="585">
        <v>1.4786502489408241E-2</v>
      </c>
      <c r="Y173" s="585">
        <v>0.12155277778725465</v>
      </c>
      <c r="Z173" s="585">
        <v>0.11937564478069192</v>
      </c>
      <c r="AA173" s="586">
        <v>4.5523808930968523E-2</v>
      </c>
      <c r="AB173" s="510"/>
    </row>
    <row r="174" spans="1:28" ht="23.1" hidden="1" customHeight="1">
      <c r="A174" s="1542"/>
      <c r="B174" s="626" t="s">
        <v>59</v>
      </c>
      <c r="C174" s="683">
        <v>278586596510</v>
      </c>
      <c r="D174" s="684">
        <v>140637007292</v>
      </c>
      <c r="E174" s="684">
        <v>45379943585</v>
      </c>
      <c r="F174" s="684">
        <v>2677663707</v>
      </c>
      <c r="G174" s="684">
        <v>44202038448</v>
      </c>
      <c r="H174" s="684">
        <v>28476971679</v>
      </c>
      <c r="I174" s="685">
        <v>17212971799</v>
      </c>
      <c r="J174" s="686">
        <v>660931.67450866126</v>
      </c>
      <c r="K174" s="631">
        <v>663915.37314197095</v>
      </c>
      <c r="L174" s="631">
        <v>419893.94809471536</v>
      </c>
      <c r="M174" s="631">
        <v>1565837.9130681215</v>
      </c>
      <c r="N174" s="631">
        <v>1049494.0546546767</v>
      </c>
      <c r="O174" s="687">
        <v>1746800.4667140248</v>
      </c>
      <c r="P174" s="633">
        <v>-8.4692349953305435E-2</v>
      </c>
      <c r="Q174" s="634">
        <v>-2.0013099220633768E-2</v>
      </c>
      <c r="R174" s="634">
        <v>-0.35380772150733864</v>
      </c>
      <c r="S174" s="634">
        <v>-6.7614454356559106E-2</v>
      </c>
      <c r="T174" s="634">
        <v>-0.18049451066002953</v>
      </c>
      <c r="U174" s="635">
        <v>-0.15523050788957082</v>
      </c>
      <c r="V174" s="688">
        <v>0.5048233082776894</v>
      </c>
      <c r="W174" s="637">
        <v>0.16289349219775212</v>
      </c>
      <c r="X174" s="637">
        <v>9.6116027854336629E-3</v>
      </c>
      <c r="Y174" s="637">
        <v>0.15866534500131038</v>
      </c>
      <c r="Z174" s="637">
        <v>0.10221946079153096</v>
      </c>
      <c r="AA174" s="638">
        <v>6.178679094628349E-2</v>
      </c>
    </row>
    <row r="175" spans="1:28" ht="23.1" customHeight="1">
      <c r="A175" s="1542"/>
      <c r="B175" s="604" t="s">
        <v>296</v>
      </c>
      <c r="C175" s="619">
        <v>1190787533459</v>
      </c>
      <c r="D175" s="606">
        <v>487754974441</v>
      </c>
      <c r="E175" s="606">
        <v>200757157049</v>
      </c>
      <c r="F175" s="606">
        <v>108906438632</v>
      </c>
      <c r="G175" s="606">
        <v>228093508022</v>
      </c>
      <c r="H175" s="606">
        <v>100525109470</v>
      </c>
      <c r="I175" s="689">
        <v>64750345845</v>
      </c>
      <c r="J175" s="619">
        <v>670623.18777670234</v>
      </c>
      <c r="K175" s="609">
        <v>676134.42403146985</v>
      </c>
      <c r="L175" s="609">
        <v>657913.76119565289</v>
      </c>
      <c r="M175" s="609">
        <v>1749921.4240822433</v>
      </c>
      <c r="N175" s="609">
        <v>1103483.1661507387</v>
      </c>
      <c r="O175" s="620">
        <v>1930138.1895549528</v>
      </c>
      <c r="P175" s="621">
        <v>-7.5013928571801447E-2</v>
      </c>
      <c r="Q175" s="295">
        <v>1.7205013262105773E-2</v>
      </c>
      <c r="R175" s="295">
        <v>-8.2122231620047836E-2</v>
      </c>
      <c r="S175" s="295">
        <v>-9.5045149747274071E-2</v>
      </c>
      <c r="T175" s="295">
        <v>-8.7304048964725101E-2</v>
      </c>
      <c r="U175" s="296">
        <v>-6.7670970508067585E-2</v>
      </c>
      <c r="V175" s="667">
        <v>0.40960705477338111</v>
      </c>
      <c r="W175" s="615">
        <v>0.16859192039560622</v>
      </c>
      <c r="X175" s="615">
        <v>9.145748974684724E-2</v>
      </c>
      <c r="Y175" s="615">
        <v>0.1915484514348533</v>
      </c>
      <c r="Z175" s="615">
        <v>8.4419014009992729E-2</v>
      </c>
      <c r="AA175" s="616">
        <v>5.437606963931943E-2</v>
      </c>
    </row>
    <row r="176" spans="1:28" ht="23.1" hidden="1" customHeight="1">
      <c r="A176" s="1542">
        <v>2020</v>
      </c>
      <c r="B176" s="863" t="s">
        <v>30</v>
      </c>
      <c r="C176" s="652">
        <v>114368269950</v>
      </c>
      <c r="D176" s="602">
        <v>69330720192</v>
      </c>
      <c r="E176" s="602">
        <v>8252384486</v>
      </c>
      <c r="F176" s="653">
        <v>2655823701</v>
      </c>
      <c r="G176" s="653">
        <v>16523606695</v>
      </c>
      <c r="H176" s="602">
        <v>12462643323</v>
      </c>
      <c r="I176" s="603">
        <v>5143091553</v>
      </c>
      <c r="J176" s="654">
        <v>805375.15469594009</v>
      </c>
      <c r="K176" s="653">
        <v>586898.83265770576</v>
      </c>
      <c r="L176" s="653">
        <v>544896.12248666398</v>
      </c>
      <c r="M176" s="653">
        <v>1599265.0692024778</v>
      </c>
      <c r="N176" s="653">
        <v>1223507.1002356175</v>
      </c>
      <c r="O176" s="655">
        <v>1595251.7223945409</v>
      </c>
      <c r="P176" s="617">
        <v>-8.521704138541808E-3</v>
      </c>
      <c r="Q176" s="298">
        <v>-9.1959524574860119E-2</v>
      </c>
      <c r="R176" s="298">
        <v>-0.21379886855297658</v>
      </c>
      <c r="S176" s="298">
        <v>-7.892639259205847E-2</v>
      </c>
      <c r="T176" s="298">
        <v>-0.12247066073835344</v>
      </c>
      <c r="U176" s="300">
        <v>-0.12268104070542674</v>
      </c>
      <c r="V176" s="656">
        <v>0.60620590153466769</v>
      </c>
      <c r="W176" s="657">
        <v>7.2156241321196968E-2</v>
      </c>
      <c r="X176" s="657">
        <v>2.322168292098048E-2</v>
      </c>
      <c r="Y176" s="657">
        <v>0.14447719373759749</v>
      </c>
      <c r="Z176" s="657">
        <v>0.10896941370581605</v>
      </c>
      <c r="AA176" s="658">
        <v>4.4969566779741253E-2</v>
      </c>
    </row>
    <row r="177" spans="1:27" ht="23.1" hidden="1" customHeight="1">
      <c r="A177" s="1542"/>
      <c r="B177" s="863" t="s">
        <v>29</v>
      </c>
      <c r="C177" s="652">
        <v>43710384192</v>
      </c>
      <c r="D177" s="602">
        <v>20948282537</v>
      </c>
      <c r="E177" s="602">
        <v>535857992</v>
      </c>
      <c r="F177" s="653">
        <v>707272959</v>
      </c>
      <c r="G177" s="653">
        <v>10988007415</v>
      </c>
      <c r="H177" s="602">
        <v>6786531067</v>
      </c>
      <c r="I177" s="603">
        <v>3744432222</v>
      </c>
      <c r="J177" s="654">
        <v>1133013.2801665855</v>
      </c>
      <c r="K177" s="653">
        <v>2178284.5203252034</v>
      </c>
      <c r="L177" s="653">
        <v>557786.24526813882</v>
      </c>
      <c r="M177" s="653">
        <v>1570612.8380503145</v>
      </c>
      <c r="N177" s="653">
        <v>1235487.1776806845</v>
      </c>
      <c r="O177" s="655">
        <v>1523365.4279902359</v>
      </c>
      <c r="P177" s="617">
        <v>0.35787370178886024</v>
      </c>
      <c r="Q177" s="298">
        <v>2.1819724860457108</v>
      </c>
      <c r="R177" s="298">
        <v>-0.24353874901180061</v>
      </c>
      <c r="S177" s="298">
        <v>-6.0553592288240976E-2</v>
      </c>
      <c r="T177" s="298">
        <v>-0.15574971652265757</v>
      </c>
      <c r="U177" s="300">
        <v>-0.16462675751148537</v>
      </c>
      <c r="V177" s="656">
        <v>0.47925185111582741</v>
      </c>
      <c r="W177" s="657">
        <v>1.2259283506779935E-2</v>
      </c>
      <c r="X177" s="657">
        <v>1.6180890927274146E-2</v>
      </c>
      <c r="Y177" s="657">
        <v>0.25138208272740503</v>
      </c>
      <c r="Z177" s="657">
        <v>0.15526129985931558</v>
      </c>
      <c r="AA177" s="658">
        <v>8.5664591863397907E-2</v>
      </c>
    </row>
    <row r="178" spans="1:27" ht="23.1" hidden="1" customHeight="1">
      <c r="A178" s="1542"/>
      <c r="B178" s="863" t="s">
        <v>32</v>
      </c>
      <c r="C178" s="652">
        <v>1907446417</v>
      </c>
      <c r="D178" s="602">
        <v>642009708</v>
      </c>
      <c r="E178" s="602">
        <v>0</v>
      </c>
      <c r="F178" s="653">
        <v>8384534</v>
      </c>
      <c r="G178" s="653">
        <v>720000154</v>
      </c>
      <c r="H178" s="602">
        <v>367214899</v>
      </c>
      <c r="I178" s="603">
        <v>169837122</v>
      </c>
      <c r="J178" s="654">
        <v>2853376.48</v>
      </c>
      <c r="K178" s="653" t="s">
        <v>135</v>
      </c>
      <c r="L178" s="653">
        <v>558968.93333333335</v>
      </c>
      <c r="M178" s="653">
        <v>2938776.1387755102</v>
      </c>
      <c r="N178" s="653">
        <v>1006068.2164383562</v>
      </c>
      <c r="O178" s="655">
        <v>655741.78378378379</v>
      </c>
      <c r="P178" s="617">
        <v>3.3562105083779521</v>
      </c>
      <c r="Q178" s="298" t="s">
        <v>135</v>
      </c>
      <c r="R178" s="298">
        <v>-9.8482411776453338E-2</v>
      </c>
      <c r="S178" s="298">
        <v>0.75780887071368652</v>
      </c>
      <c r="T178" s="298">
        <v>-0.11127626692665293</v>
      </c>
      <c r="U178" s="300">
        <v>-0.62423380385543159</v>
      </c>
      <c r="V178" s="656">
        <v>0.3365807302779924</v>
      </c>
      <c r="W178" s="657">
        <v>0</v>
      </c>
      <c r="X178" s="657">
        <v>4.3956852078639542E-3</v>
      </c>
      <c r="Y178" s="657">
        <v>0.37746808905510659</v>
      </c>
      <c r="Z178" s="657">
        <v>0.19251649520910238</v>
      </c>
      <c r="AA178" s="658">
        <v>8.9039000249934677E-2</v>
      </c>
    </row>
    <row r="179" spans="1:27" ht="23.1" hidden="1" customHeight="1">
      <c r="A179" s="1542"/>
      <c r="B179" s="864" t="s">
        <v>12</v>
      </c>
      <c r="C179" s="659">
        <v>159986100559</v>
      </c>
      <c r="D179" s="589">
        <v>90921012437</v>
      </c>
      <c r="E179" s="589">
        <v>8788242478</v>
      </c>
      <c r="F179" s="589">
        <v>3371481194</v>
      </c>
      <c r="G179" s="589">
        <v>28231614264</v>
      </c>
      <c r="H179" s="589">
        <v>19616389289</v>
      </c>
      <c r="I179" s="590">
        <v>9057360897</v>
      </c>
      <c r="J179" s="660">
        <v>867575.19095602061</v>
      </c>
      <c r="K179" s="661">
        <v>614261.72349199688</v>
      </c>
      <c r="L179" s="661">
        <v>547585.05668344977</v>
      </c>
      <c r="M179" s="661">
        <v>1606533.5608035054</v>
      </c>
      <c r="N179" s="661">
        <v>1222662.0100349041</v>
      </c>
      <c r="O179" s="662">
        <v>1524551.5733041575</v>
      </c>
      <c r="P179" s="594">
        <v>0.12670402960754035</v>
      </c>
      <c r="Q179" s="595">
        <v>-7.2457947884025153E-2</v>
      </c>
      <c r="R179" s="595">
        <v>-0.20168944633930364</v>
      </c>
      <c r="S179" s="595">
        <v>-5.1151548500576682E-2</v>
      </c>
      <c r="T179" s="595">
        <v>-8.5765852712271329E-2</v>
      </c>
      <c r="U179" s="596">
        <v>-0.15372958251796875</v>
      </c>
      <c r="V179" s="663">
        <v>0.56830569730318514</v>
      </c>
      <c r="W179" s="664">
        <v>5.4931287451181136E-2</v>
      </c>
      <c r="X179" s="664">
        <v>2.1073588156845277E-2</v>
      </c>
      <c r="Y179" s="664">
        <v>0.17646291874954906</v>
      </c>
      <c r="Z179" s="664">
        <v>0.12261308463959861</v>
      </c>
      <c r="AA179" s="665">
        <v>5.6613423699640758E-2</v>
      </c>
    </row>
    <row r="180" spans="1:27" ht="23.1" hidden="1" customHeight="1">
      <c r="A180" s="1542"/>
      <c r="B180" s="881" t="s">
        <v>43</v>
      </c>
      <c r="C180" s="669">
        <v>76177470</v>
      </c>
      <c r="D180" s="670">
        <v>32941280</v>
      </c>
      <c r="E180" s="670">
        <v>3039310</v>
      </c>
      <c r="F180" s="670">
        <v>330000</v>
      </c>
      <c r="G180" s="670">
        <v>24326000</v>
      </c>
      <c r="H180" s="670">
        <v>7640000</v>
      </c>
      <c r="I180" s="671">
        <v>7900880</v>
      </c>
      <c r="J180" s="672">
        <v>2533944.6153846155</v>
      </c>
      <c r="K180" s="670" t="s">
        <v>135</v>
      </c>
      <c r="L180" s="670" t="s">
        <v>135</v>
      </c>
      <c r="M180" s="670" t="s">
        <v>135</v>
      </c>
      <c r="N180" s="670" t="s">
        <v>135</v>
      </c>
      <c r="O180" s="674">
        <v>877875.5555555555</v>
      </c>
      <c r="P180" s="675">
        <v>3.0755721452907272</v>
      </c>
      <c r="Q180" s="676" t="s">
        <v>135</v>
      </c>
      <c r="R180" s="676" t="s">
        <v>135</v>
      </c>
      <c r="S180" s="676" t="s">
        <v>135</v>
      </c>
      <c r="T180" s="676" t="s">
        <v>135</v>
      </c>
      <c r="U180" s="882">
        <v>-0.5290839774542424</v>
      </c>
      <c r="V180" s="883">
        <v>0.43242811818244947</v>
      </c>
      <c r="W180" s="676">
        <v>3.9897754546061981E-2</v>
      </c>
      <c r="X180" s="676">
        <v>4.3319894976821885E-3</v>
      </c>
      <c r="Y180" s="676">
        <v>0.31933326218368763</v>
      </c>
      <c r="Z180" s="676">
        <v>0.1002921204917937</v>
      </c>
      <c r="AA180" s="680">
        <v>0.10371675509832501</v>
      </c>
    </row>
    <row r="181" spans="1:27" ht="23.1" hidden="1" customHeight="1">
      <c r="A181" s="1542"/>
      <c r="B181" s="881" t="s">
        <v>35</v>
      </c>
      <c r="C181" s="669">
        <v>73390770</v>
      </c>
      <c r="D181" s="670">
        <v>3846040</v>
      </c>
      <c r="E181" s="670">
        <v>0</v>
      </c>
      <c r="F181" s="670">
        <v>48770</v>
      </c>
      <c r="G181" s="670">
        <v>48608360</v>
      </c>
      <c r="H181" s="670">
        <v>618420</v>
      </c>
      <c r="I181" s="671">
        <v>20269180</v>
      </c>
      <c r="J181" s="672">
        <v>427337.77777777775</v>
      </c>
      <c r="K181" s="673" t="s">
        <v>135</v>
      </c>
      <c r="L181" s="673" t="s">
        <v>135</v>
      </c>
      <c r="M181" s="673" t="s">
        <v>135</v>
      </c>
      <c r="N181" s="673" t="s">
        <v>135</v>
      </c>
      <c r="O181" s="673" t="s">
        <v>135</v>
      </c>
      <c r="P181" s="675">
        <v>-0.27897191021979184</v>
      </c>
      <c r="Q181" s="676" t="s">
        <v>135</v>
      </c>
      <c r="R181" s="676" t="s">
        <v>135</v>
      </c>
      <c r="S181" s="676" t="s">
        <v>135</v>
      </c>
      <c r="T181" s="676" t="s">
        <v>135</v>
      </c>
      <c r="U181" s="882" t="s">
        <v>135</v>
      </c>
      <c r="V181" s="884">
        <v>5.2404955010010114E-2</v>
      </c>
      <c r="W181" s="679">
        <v>0</v>
      </c>
      <c r="X181" s="679">
        <v>6.645249804573518E-4</v>
      </c>
      <c r="Y181" s="679">
        <v>0.66232252366339794</v>
      </c>
      <c r="Z181" s="679">
        <v>8.4264002135418393E-3</v>
      </c>
      <c r="AA181" s="680">
        <v>0.27618159613259269</v>
      </c>
    </row>
    <row r="182" spans="1:27" ht="23.1" hidden="1" customHeight="1">
      <c r="A182" s="1542"/>
      <c r="B182" s="881" t="s">
        <v>300</v>
      </c>
      <c r="C182" s="669">
        <v>12452750</v>
      </c>
      <c r="D182" s="670">
        <v>7862460</v>
      </c>
      <c r="E182" s="670">
        <v>498900</v>
      </c>
      <c r="F182" s="670">
        <v>0</v>
      </c>
      <c r="G182" s="670">
        <v>1056520</v>
      </c>
      <c r="H182" s="670">
        <v>1395970</v>
      </c>
      <c r="I182" s="671">
        <v>1638900</v>
      </c>
      <c r="J182" s="672">
        <v>357384.54545454547</v>
      </c>
      <c r="K182" s="673" t="s">
        <v>135</v>
      </c>
      <c r="L182" s="673" t="s">
        <v>135</v>
      </c>
      <c r="M182" s="673" t="s">
        <v>135</v>
      </c>
      <c r="N182" s="673" t="s">
        <v>135</v>
      </c>
      <c r="O182" s="673" t="s">
        <v>135</v>
      </c>
      <c r="P182" s="675">
        <v>-0.36742126250108709</v>
      </c>
      <c r="Q182" s="676" t="s">
        <v>135</v>
      </c>
      <c r="R182" s="676" t="s">
        <v>135</v>
      </c>
      <c r="S182" s="676" t="s">
        <v>135</v>
      </c>
      <c r="T182" s="676" t="s">
        <v>135</v>
      </c>
      <c r="U182" s="882" t="s">
        <v>135</v>
      </c>
      <c r="V182" s="884">
        <v>0.63138342936299208</v>
      </c>
      <c r="W182" s="679">
        <v>4.0063439802453277E-2</v>
      </c>
      <c r="X182" s="679">
        <v>0</v>
      </c>
      <c r="Y182" s="679">
        <v>8.4842303908775174E-2</v>
      </c>
      <c r="Z182" s="679">
        <v>0.11210134307683042</v>
      </c>
      <c r="AA182" s="680">
        <v>0.13160948384894902</v>
      </c>
    </row>
    <row r="183" spans="1:27" ht="23.1" hidden="1" customHeight="1">
      <c r="A183" s="1542"/>
      <c r="B183" s="864" t="s">
        <v>57</v>
      </c>
      <c r="C183" s="659">
        <v>162020990</v>
      </c>
      <c r="D183" s="589">
        <v>44649780</v>
      </c>
      <c r="E183" s="589">
        <v>3538210</v>
      </c>
      <c r="F183" s="589">
        <v>378770</v>
      </c>
      <c r="G183" s="589">
        <v>73990880</v>
      </c>
      <c r="H183" s="589">
        <v>9654390</v>
      </c>
      <c r="I183" s="590">
        <v>29808960</v>
      </c>
      <c r="J183" s="660">
        <v>1014767.7272727273</v>
      </c>
      <c r="K183" s="661" t="s">
        <v>135</v>
      </c>
      <c r="L183" s="661" t="s">
        <v>135</v>
      </c>
      <c r="M183" s="661" t="s">
        <v>135</v>
      </c>
      <c r="N183" s="661" t="s">
        <v>135</v>
      </c>
      <c r="O183" s="662" t="s">
        <v>135</v>
      </c>
      <c r="P183" s="594">
        <v>0.70891612906916945</v>
      </c>
      <c r="Q183" s="595" t="s">
        <v>135</v>
      </c>
      <c r="R183" s="595" t="s">
        <v>135</v>
      </c>
      <c r="S183" s="595" t="s">
        <v>135</v>
      </c>
      <c r="T183" s="595" t="s">
        <v>135</v>
      </c>
      <c r="U183" s="596" t="s">
        <v>135</v>
      </c>
      <c r="V183" s="663">
        <v>0.2755802195752538</v>
      </c>
      <c r="W183" s="664">
        <v>2.1837972968811015E-2</v>
      </c>
      <c r="X183" s="664">
        <v>2.3377835180491118E-3</v>
      </c>
      <c r="Y183" s="664">
        <v>0.45667465678366737</v>
      </c>
      <c r="Z183" s="664">
        <v>5.95872794012677E-2</v>
      </c>
      <c r="AA183" s="665">
        <v>0.18398208775295102</v>
      </c>
    </row>
    <row r="184" spans="1:27" ht="23.1" hidden="1" customHeight="1">
      <c r="A184" s="1542"/>
      <c r="B184" s="881" t="s">
        <v>46</v>
      </c>
      <c r="C184" s="669">
        <v>119353943</v>
      </c>
      <c r="D184" s="670">
        <v>115045463</v>
      </c>
      <c r="E184" s="670">
        <v>1099600</v>
      </c>
      <c r="F184" s="670">
        <v>133620</v>
      </c>
      <c r="G184" s="670">
        <v>1802430</v>
      </c>
      <c r="H184" s="670">
        <v>430080</v>
      </c>
      <c r="I184" s="671">
        <v>842750</v>
      </c>
      <c r="J184" s="672">
        <v>8217533.0714285718</v>
      </c>
      <c r="K184" s="670" t="s">
        <v>135</v>
      </c>
      <c r="L184" s="670" t="s">
        <v>135</v>
      </c>
      <c r="M184" s="670" t="s">
        <v>135</v>
      </c>
      <c r="N184" s="670" t="s">
        <v>135</v>
      </c>
      <c r="O184" s="674" t="s">
        <v>135</v>
      </c>
      <c r="P184" s="675">
        <v>12.441575293007032</v>
      </c>
      <c r="Q184" s="676" t="s">
        <v>135</v>
      </c>
      <c r="R184" s="676" t="s">
        <v>135</v>
      </c>
      <c r="S184" s="676" t="s">
        <v>135</v>
      </c>
      <c r="T184" s="676" t="s">
        <v>135</v>
      </c>
      <c r="U184" s="882" t="s">
        <v>135</v>
      </c>
      <c r="V184" s="883">
        <v>0.96390165342086775</v>
      </c>
      <c r="W184" s="676">
        <v>9.2129340041995928E-3</v>
      </c>
      <c r="X184" s="676">
        <v>1.119527320517597E-3</v>
      </c>
      <c r="Y184" s="676">
        <v>1.5101553871580095E-2</v>
      </c>
      <c r="Z184" s="676">
        <v>3.6034000150292479E-3</v>
      </c>
      <c r="AA184" s="680">
        <v>7.0609313678057541E-3</v>
      </c>
    </row>
    <row r="185" spans="1:27" ht="23.1" hidden="1" customHeight="1">
      <c r="A185" s="1542"/>
      <c r="B185" s="881" t="s">
        <v>38</v>
      </c>
      <c r="C185" s="669">
        <v>12949845</v>
      </c>
      <c r="D185" s="670">
        <v>10873195</v>
      </c>
      <c r="E185" s="670">
        <v>0</v>
      </c>
      <c r="F185" s="670">
        <v>0</v>
      </c>
      <c r="G185" s="670">
        <v>355160</v>
      </c>
      <c r="H185" s="670">
        <v>874700</v>
      </c>
      <c r="I185" s="671">
        <v>846790</v>
      </c>
      <c r="J185" s="672">
        <v>988472.27272727271</v>
      </c>
      <c r="K185" s="673" t="s">
        <v>135</v>
      </c>
      <c r="L185" s="673" t="s">
        <v>135</v>
      </c>
      <c r="M185" s="673">
        <v>118386.66666666667</v>
      </c>
      <c r="N185" s="673">
        <v>874700</v>
      </c>
      <c r="O185" s="673">
        <v>105848.75</v>
      </c>
      <c r="P185" s="675">
        <v>0.48733923879181784</v>
      </c>
      <c r="Q185" s="676" t="s">
        <v>135</v>
      </c>
      <c r="R185" s="676" t="s">
        <v>135</v>
      </c>
      <c r="S185" s="676">
        <v>-0.93188680703081084</v>
      </c>
      <c r="T185" s="676">
        <v>-0.19144674434521292</v>
      </c>
      <c r="U185" s="882">
        <v>-0.94801989949832477</v>
      </c>
      <c r="V185" s="884">
        <v>0.83963900726224905</v>
      </c>
      <c r="W185" s="679">
        <v>0</v>
      </c>
      <c r="X185" s="679">
        <v>0</v>
      </c>
      <c r="Y185" s="679">
        <v>2.742581088808399E-2</v>
      </c>
      <c r="Z185" s="679">
        <v>6.7545210000583014E-2</v>
      </c>
      <c r="AA185" s="680">
        <v>6.5389971849083905E-2</v>
      </c>
    </row>
    <row r="186" spans="1:27" ht="23.1" hidden="1" customHeight="1">
      <c r="A186" s="1542"/>
      <c r="B186" s="881" t="s">
        <v>48</v>
      </c>
      <c r="C186" s="669">
        <v>10333410</v>
      </c>
      <c r="D186" s="670">
        <v>5324400</v>
      </c>
      <c r="E186" s="670">
        <v>0</v>
      </c>
      <c r="F186" s="670">
        <v>0</v>
      </c>
      <c r="G186" s="670">
        <v>3313840</v>
      </c>
      <c r="H186" s="670">
        <v>0</v>
      </c>
      <c r="I186" s="671">
        <v>1695170</v>
      </c>
      <c r="J186" s="672">
        <v>1774800</v>
      </c>
      <c r="K186" s="673" t="s">
        <v>140</v>
      </c>
      <c r="L186" s="673" t="s">
        <v>140</v>
      </c>
      <c r="M186" s="673">
        <v>662768</v>
      </c>
      <c r="N186" s="673" t="s">
        <v>140</v>
      </c>
      <c r="O186" s="673">
        <v>105948.125</v>
      </c>
      <c r="P186" s="675">
        <v>2.043716482405435</v>
      </c>
      <c r="Q186" s="676" t="s">
        <v>140</v>
      </c>
      <c r="R186" s="676" t="s">
        <v>140</v>
      </c>
      <c r="S186" s="676">
        <v>-0.64213906856283032</v>
      </c>
      <c r="T186" s="676" t="s">
        <v>140</v>
      </c>
      <c r="U186" s="882">
        <v>-0.95338239101032884</v>
      </c>
      <c r="V186" s="884">
        <v>0.51526069322711476</v>
      </c>
      <c r="W186" s="679">
        <v>0</v>
      </c>
      <c r="X186" s="679">
        <v>0</v>
      </c>
      <c r="Y186" s="679">
        <v>0.32069181422202353</v>
      </c>
      <c r="Z186" s="679">
        <v>0</v>
      </c>
      <c r="AA186" s="680">
        <v>0.16404749255086171</v>
      </c>
    </row>
    <row r="187" spans="1:27" ht="23.1" hidden="1" customHeight="1">
      <c r="A187" s="1542"/>
      <c r="B187" s="864" t="s">
        <v>58</v>
      </c>
      <c r="C187" s="659">
        <v>137711018</v>
      </c>
      <c r="D187" s="589">
        <v>126316878</v>
      </c>
      <c r="E187" s="589">
        <v>1099600</v>
      </c>
      <c r="F187" s="589">
        <v>133620</v>
      </c>
      <c r="G187" s="589">
        <v>5471430</v>
      </c>
      <c r="H187" s="589">
        <v>1304780</v>
      </c>
      <c r="I187" s="590">
        <v>3384710</v>
      </c>
      <c r="J187" s="660">
        <v>4511317.0714285718</v>
      </c>
      <c r="K187" s="661" t="s">
        <v>135</v>
      </c>
      <c r="L187" s="661" t="s">
        <v>135</v>
      </c>
      <c r="M187" s="661">
        <v>683928.75</v>
      </c>
      <c r="N187" s="661">
        <v>1304780</v>
      </c>
      <c r="O187" s="662">
        <v>141029.58333333334</v>
      </c>
      <c r="P187" s="594">
        <v>6.2819366506239787</v>
      </c>
      <c r="Q187" s="595" t="s">
        <v>135</v>
      </c>
      <c r="R187" s="595" t="s">
        <v>135</v>
      </c>
      <c r="S187" s="595">
        <v>-0.62580545455751702</v>
      </c>
      <c r="T187" s="595">
        <v>0.27131489858351587</v>
      </c>
      <c r="U187" s="596">
        <v>-0.93672517760901575</v>
      </c>
      <c r="V187" s="663">
        <v>0.91726050561909289</v>
      </c>
      <c r="W187" s="664">
        <v>7.9848367688342848E-3</v>
      </c>
      <c r="X187" s="664">
        <v>9.7029273285889151E-4</v>
      </c>
      <c r="Y187" s="664">
        <v>3.9731243581395938E-2</v>
      </c>
      <c r="Z187" s="664">
        <v>9.4747683878133853E-3</v>
      </c>
      <c r="AA187" s="665">
        <v>2.4578352910004628E-2</v>
      </c>
    </row>
    <row r="188" spans="1:27" ht="23.1" hidden="1" customHeight="1">
      <c r="A188" s="1542"/>
      <c r="B188" s="863" t="s">
        <v>40</v>
      </c>
      <c r="C188" s="623">
        <v>12826920</v>
      </c>
      <c r="D188" s="576">
        <v>2307790</v>
      </c>
      <c r="E188" s="576">
        <v>0</v>
      </c>
      <c r="F188" s="576">
        <v>0</v>
      </c>
      <c r="G188" s="576">
        <v>212720</v>
      </c>
      <c r="H188" s="576">
        <v>1195030</v>
      </c>
      <c r="I188" s="577">
        <v>9111380</v>
      </c>
      <c r="J188" s="618">
        <v>329684.28571428574</v>
      </c>
      <c r="K188" s="579" t="s">
        <v>140</v>
      </c>
      <c r="L188" s="579" t="s">
        <v>140</v>
      </c>
      <c r="M188" s="579">
        <v>106360</v>
      </c>
      <c r="N188" s="579">
        <v>1195030</v>
      </c>
      <c r="O188" s="622">
        <v>284730.625</v>
      </c>
      <c r="P188" s="975">
        <v>-0.48480698695928015</v>
      </c>
      <c r="Q188" s="298" t="s">
        <v>140</v>
      </c>
      <c r="R188" s="298" t="s">
        <v>140</v>
      </c>
      <c r="S188" s="298">
        <v>-0.93572278395200481</v>
      </c>
      <c r="T188" s="298">
        <v>0.17862260709680711</v>
      </c>
      <c r="U188" s="300">
        <v>-0.8558914869260037</v>
      </c>
      <c r="V188" s="698">
        <v>0.17991770432808499</v>
      </c>
      <c r="W188" s="585">
        <v>0</v>
      </c>
      <c r="X188" s="585">
        <v>0</v>
      </c>
      <c r="Y188" s="585">
        <v>1.6583872044107238E-2</v>
      </c>
      <c r="Z188" s="585">
        <v>9.3165779470052043E-2</v>
      </c>
      <c r="AA188" s="586">
        <v>0.71033264415775577</v>
      </c>
    </row>
    <row r="189" spans="1:27" ht="23.1" hidden="1" customHeight="1">
      <c r="A189" s="1542"/>
      <c r="B189" s="863" t="s">
        <v>41</v>
      </c>
      <c r="C189" s="623">
        <v>126196084</v>
      </c>
      <c r="D189" s="602">
        <v>111177434</v>
      </c>
      <c r="E189" s="602">
        <v>0</v>
      </c>
      <c r="F189" s="602">
        <v>0</v>
      </c>
      <c r="G189" s="602">
        <v>13316760</v>
      </c>
      <c r="H189" s="602">
        <v>110930</v>
      </c>
      <c r="I189" s="603">
        <v>1590960</v>
      </c>
      <c r="J189" s="618">
        <v>1221730.0439560439</v>
      </c>
      <c r="K189" s="579" t="s">
        <v>140</v>
      </c>
      <c r="L189" s="298" t="s">
        <v>135</v>
      </c>
      <c r="M189" s="579">
        <v>532670.4</v>
      </c>
      <c r="N189" s="579">
        <v>55465</v>
      </c>
      <c r="O189" s="622">
        <v>198870</v>
      </c>
      <c r="P189" s="707">
        <v>0.84281021998839956</v>
      </c>
      <c r="Q189" s="298" t="s">
        <v>135</v>
      </c>
      <c r="R189" s="298" t="s">
        <v>135</v>
      </c>
      <c r="S189" s="298">
        <v>-0.64082885008218504</v>
      </c>
      <c r="T189" s="298">
        <v>-0.94707526994084812</v>
      </c>
      <c r="U189" s="300">
        <v>-0.88102111054936461</v>
      </c>
      <c r="V189" s="698">
        <v>0.88098957175248005</v>
      </c>
      <c r="W189" s="585">
        <v>0</v>
      </c>
      <c r="X189" s="585">
        <v>0</v>
      </c>
      <c r="Y189" s="585">
        <v>0.10552435208686824</v>
      </c>
      <c r="Z189" s="585">
        <v>8.7902886114913043E-4</v>
      </c>
      <c r="AA189" s="586">
        <v>1.2607047299502573E-2</v>
      </c>
    </row>
    <row r="190" spans="1:27" ht="23.1" hidden="1" customHeight="1">
      <c r="A190" s="1542"/>
      <c r="B190" s="863" t="s">
        <v>51</v>
      </c>
      <c r="C190" s="623">
        <v>5937740</v>
      </c>
      <c r="D190" s="602">
        <v>1626360</v>
      </c>
      <c r="E190" s="602">
        <v>0</v>
      </c>
      <c r="F190" s="602">
        <v>128570</v>
      </c>
      <c r="G190" s="602">
        <v>228030</v>
      </c>
      <c r="H190" s="602">
        <v>1320000</v>
      </c>
      <c r="I190" s="603">
        <v>2634780</v>
      </c>
      <c r="J190" s="618">
        <v>6001.3284132841327</v>
      </c>
      <c r="K190" s="579" t="s">
        <v>135</v>
      </c>
      <c r="L190" s="984">
        <v>42856.66</v>
      </c>
      <c r="M190" s="579">
        <v>28503.75</v>
      </c>
      <c r="N190" s="579">
        <v>1320000</v>
      </c>
      <c r="O190" s="622">
        <v>109782.5</v>
      </c>
      <c r="P190" s="707">
        <v>-0.99112163173934076</v>
      </c>
      <c r="Q190" s="298" t="s">
        <v>135</v>
      </c>
      <c r="R190" s="298" t="s">
        <v>135</v>
      </c>
      <c r="S190" s="298">
        <v>-0.98102814638456526</v>
      </c>
      <c r="T190" s="298">
        <v>0.22027400546122333</v>
      </c>
      <c r="U190" s="300">
        <v>-0.92517538177895542</v>
      </c>
      <c r="V190" s="698">
        <v>0.27390219174298641</v>
      </c>
      <c r="W190" s="585">
        <v>0</v>
      </c>
      <c r="X190" s="585">
        <v>2.1653019499001305E-2</v>
      </c>
      <c r="Y190" s="585">
        <v>3.8403500321671211E-2</v>
      </c>
      <c r="Z190" s="585">
        <v>0.22230680359867558</v>
      </c>
      <c r="AA190" s="586">
        <v>0.44373448483766553</v>
      </c>
    </row>
    <row r="191" spans="1:27" ht="23.1" hidden="1" customHeight="1">
      <c r="A191" s="1542"/>
      <c r="B191" s="864" t="s">
        <v>59</v>
      </c>
      <c r="C191" s="659">
        <v>144960744</v>
      </c>
      <c r="D191" s="589">
        <v>115111584</v>
      </c>
      <c r="E191" s="589">
        <v>0</v>
      </c>
      <c r="F191" s="589">
        <v>128570</v>
      </c>
      <c r="G191" s="589">
        <v>13757510</v>
      </c>
      <c r="H191" s="589">
        <v>2625960</v>
      </c>
      <c r="I191" s="590">
        <v>13337120</v>
      </c>
      <c r="J191" s="660">
        <v>311955.51219512196</v>
      </c>
      <c r="K191" s="661" t="s">
        <v>135</v>
      </c>
      <c r="L191" s="661">
        <v>42856.666666666664</v>
      </c>
      <c r="M191" s="661">
        <v>393071.71428571426</v>
      </c>
      <c r="N191" s="661">
        <v>656490</v>
      </c>
      <c r="O191" s="662">
        <v>208392.5</v>
      </c>
      <c r="P191" s="594">
        <v>-0.52800641242223612</v>
      </c>
      <c r="Q191" s="595" t="e">
        <v>#DIV/0!</v>
      </c>
      <c r="R191" s="595">
        <v>-0.8979345454700397</v>
      </c>
      <c r="S191" s="595">
        <v>-0.74897036851309551</v>
      </c>
      <c r="T191" s="595">
        <v>-0.37447001525319734</v>
      </c>
      <c r="U191" s="596">
        <v>-0.88070045550650933</v>
      </c>
      <c r="V191" s="663">
        <v>0.79408797736303005</v>
      </c>
      <c r="W191" s="664">
        <v>0</v>
      </c>
      <c r="X191" s="664">
        <v>8.8692977458780151E-4</v>
      </c>
      <c r="Y191" s="664">
        <v>9.4905073058951739E-2</v>
      </c>
      <c r="Z191" s="664">
        <v>1.8114973250965102E-2</v>
      </c>
      <c r="AA191" s="665">
        <v>9.2005046552465261E-2</v>
      </c>
    </row>
    <row r="192" spans="1:27" ht="23.1" customHeight="1">
      <c r="A192" s="1542"/>
      <c r="B192" s="604" t="s">
        <v>299</v>
      </c>
      <c r="C192" s="619">
        <v>160440944491</v>
      </c>
      <c r="D192" s="606">
        <v>91217241859</v>
      </c>
      <c r="E192" s="606">
        <v>8792880288</v>
      </c>
      <c r="F192" s="606">
        <v>3372122154</v>
      </c>
      <c r="G192" s="606">
        <v>28324834084</v>
      </c>
      <c r="H192" s="606">
        <v>19629974419</v>
      </c>
      <c r="I192" s="607">
        <v>9103891687</v>
      </c>
      <c r="J192" s="619">
        <v>866754.48364690237</v>
      </c>
      <c r="K192" s="609">
        <v>614585.88718808978</v>
      </c>
      <c r="L192" s="609">
        <v>547422.42759740259</v>
      </c>
      <c r="M192" s="609">
        <v>1607903.8421889192</v>
      </c>
      <c r="N192" s="609">
        <v>1223127.5729952022</v>
      </c>
      <c r="O192" s="620">
        <v>1507766.0958926796</v>
      </c>
      <c r="P192" s="983">
        <v>0.29246125014022928</v>
      </c>
      <c r="Q192" s="295">
        <v>-9.1030029910909249E-2</v>
      </c>
      <c r="R192" s="295">
        <v>-0.16794197068845318</v>
      </c>
      <c r="S192" s="295">
        <v>-8.1156547910604671E-2</v>
      </c>
      <c r="T192" s="295">
        <v>0.10842431539922526</v>
      </c>
      <c r="U192" s="296">
        <v>-0.21882997598201137</v>
      </c>
      <c r="V192" s="667">
        <v>0.56854091795823891</v>
      </c>
      <c r="W192" s="615">
        <v>5.4804466003958482E-2</v>
      </c>
      <c r="X192" s="615">
        <v>2.101784033183101E-2</v>
      </c>
      <c r="Y192" s="615">
        <v>0.1765436757671848</v>
      </c>
      <c r="Z192" s="615">
        <v>0.1223501549512578</v>
      </c>
      <c r="AA192" s="616">
        <v>5.6742944987528958E-2</v>
      </c>
    </row>
    <row r="193" spans="1:27" ht="23.1" hidden="1" customHeight="1">
      <c r="A193" s="1542">
        <v>2021</v>
      </c>
      <c r="B193" s="863" t="s">
        <v>31</v>
      </c>
      <c r="C193" s="652">
        <v>4752930</v>
      </c>
      <c r="D193" s="602">
        <v>1185510</v>
      </c>
      <c r="E193" s="602">
        <v>0</v>
      </c>
      <c r="F193" s="602">
        <v>0</v>
      </c>
      <c r="G193" s="602">
        <v>57160</v>
      </c>
      <c r="H193" s="602">
        <v>870090</v>
      </c>
      <c r="I193" s="603">
        <v>2640170</v>
      </c>
      <c r="J193" s="654">
        <v>62395.26315789474</v>
      </c>
      <c r="K193" s="653" t="s">
        <v>140</v>
      </c>
      <c r="L193" s="653" t="s">
        <v>140</v>
      </c>
      <c r="M193" s="653">
        <v>28580</v>
      </c>
      <c r="N193" s="653">
        <v>870090</v>
      </c>
      <c r="O193" s="655">
        <v>132008.5</v>
      </c>
      <c r="P193" s="707">
        <v>-0.9225264613713452</v>
      </c>
      <c r="Q193" s="298" t="s">
        <v>140</v>
      </c>
      <c r="R193" s="298" t="s">
        <v>140</v>
      </c>
      <c r="S193" s="298">
        <v>-0.98212929141618011</v>
      </c>
      <c r="T193" s="298">
        <v>-0.28885578201185591</v>
      </c>
      <c r="U193" s="299">
        <v>-0.91724910987599528</v>
      </c>
      <c r="V193" s="883">
        <v>0.24942719543523678</v>
      </c>
      <c r="W193" s="657">
        <v>0</v>
      </c>
      <c r="X193" s="657">
        <v>0</v>
      </c>
      <c r="Y193" s="657">
        <v>1.202626590334804E-2</v>
      </c>
      <c r="Z193" s="657">
        <v>0.18306392057110035</v>
      </c>
      <c r="AA193" s="658">
        <v>0.55548261809031485</v>
      </c>
    </row>
    <row r="194" spans="1:27" ht="23.1" hidden="1" customHeight="1">
      <c r="A194" s="1542"/>
      <c r="B194" s="863" t="s">
        <v>29</v>
      </c>
      <c r="C194" s="652">
        <v>4633330</v>
      </c>
      <c r="D194" s="602">
        <v>2226140</v>
      </c>
      <c r="E194" s="602">
        <v>0</v>
      </c>
      <c r="F194" s="602">
        <v>0</v>
      </c>
      <c r="G194" s="602">
        <v>172300</v>
      </c>
      <c r="H194" s="602">
        <v>236700</v>
      </c>
      <c r="I194" s="603">
        <v>1998190</v>
      </c>
      <c r="J194" s="654">
        <v>130949.41176470589</v>
      </c>
      <c r="K194" s="653" t="s">
        <v>140</v>
      </c>
      <c r="L194" s="653" t="s">
        <v>140</v>
      </c>
      <c r="M194" s="653">
        <v>57433.333333333336</v>
      </c>
      <c r="N194" s="653">
        <v>29587.5</v>
      </c>
      <c r="O194" s="655">
        <v>79927.600000000006</v>
      </c>
      <c r="P194" s="707">
        <v>-0.88442376267164979</v>
      </c>
      <c r="Q194" s="298" t="s">
        <v>140</v>
      </c>
      <c r="R194" s="298" t="s">
        <v>140</v>
      </c>
      <c r="S194" s="298">
        <v>-0.96343253286747077</v>
      </c>
      <c r="T194" s="298">
        <v>-0.97605195704617265</v>
      </c>
      <c r="U194" s="299">
        <v>-0.94753222140176319</v>
      </c>
      <c r="V194" s="883">
        <v>0.48046221615986773</v>
      </c>
      <c r="W194" s="657">
        <v>0</v>
      </c>
      <c r="X194" s="657">
        <v>0</v>
      </c>
      <c r="Y194" s="657">
        <v>3.7187077113005118E-2</v>
      </c>
      <c r="Z194" s="657">
        <v>5.1086367688034311E-2</v>
      </c>
      <c r="AA194" s="658">
        <v>0.43126433903909284</v>
      </c>
    </row>
    <row r="195" spans="1:27" ht="23.1" hidden="1" customHeight="1">
      <c r="A195" s="1542"/>
      <c r="B195" s="863" t="s">
        <v>33</v>
      </c>
      <c r="C195" s="652">
        <v>5801720</v>
      </c>
      <c r="D195" s="602">
        <v>1105490</v>
      </c>
      <c r="E195" s="602">
        <v>0</v>
      </c>
      <c r="F195" s="653">
        <v>1137640</v>
      </c>
      <c r="G195" s="653">
        <v>2430610</v>
      </c>
      <c r="H195" s="602">
        <v>175310</v>
      </c>
      <c r="I195" s="603">
        <v>952670</v>
      </c>
      <c r="J195" s="654">
        <v>69093.125</v>
      </c>
      <c r="K195" s="653" t="s">
        <v>140</v>
      </c>
      <c r="L195" s="653">
        <v>113764</v>
      </c>
      <c r="M195" s="653">
        <v>83814.137931034478</v>
      </c>
      <c r="N195" s="653">
        <v>58436.666666666664</v>
      </c>
      <c r="O195" s="655">
        <v>79389.166666666672</v>
      </c>
      <c r="P195" s="975">
        <v>-0.97578548590265246</v>
      </c>
      <c r="Q195" s="298" t="s">
        <v>140</v>
      </c>
      <c r="R195" s="298">
        <v>-0.79647527220952297</v>
      </c>
      <c r="S195" s="298">
        <v>-0.97147991749859619</v>
      </c>
      <c r="T195" s="298">
        <v>-0.94191580082557236</v>
      </c>
      <c r="U195" s="300">
        <v>-0.87893227390731066</v>
      </c>
      <c r="V195" s="656">
        <v>0.19054521762511806</v>
      </c>
      <c r="W195" s="657">
        <v>0</v>
      </c>
      <c r="X195" s="657">
        <v>0.19608667774384148</v>
      </c>
      <c r="Y195" s="657">
        <v>0.41894645036299583</v>
      </c>
      <c r="Z195" s="657">
        <v>3.021690119481809E-2</v>
      </c>
      <c r="AA195" s="658">
        <v>0.16420475307322657</v>
      </c>
    </row>
    <row r="196" spans="1:27" ht="23.1" hidden="1" customHeight="1">
      <c r="A196" s="1542"/>
      <c r="B196" s="864" t="s">
        <v>12</v>
      </c>
      <c r="C196" s="659">
        <v>15187980</v>
      </c>
      <c r="D196" s="589">
        <v>4517140</v>
      </c>
      <c r="E196" s="589">
        <v>0</v>
      </c>
      <c r="F196" s="589">
        <v>1137640</v>
      </c>
      <c r="G196" s="589">
        <v>2660070</v>
      </c>
      <c r="H196" s="589">
        <v>1282100</v>
      </c>
      <c r="I196" s="590">
        <v>5591030</v>
      </c>
      <c r="J196" s="660">
        <v>86868.076923076922</v>
      </c>
      <c r="K196" s="661" t="s">
        <v>140</v>
      </c>
      <c r="L196" s="661">
        <v>113764</v>
      </c>
      <c r="M196" s="661">
        <v>78237.352941176476</v>
      </c>
      <c r="N196" s="661">
        <v>106841.66666666667</v>
      </c>
      <c r="O196" s="662">
        <v>98088.245614035084</v>
      </c>
      <c r="P196" s="594">
        <v>-0.89987256686379768</v>
      </c>
      <c r="Q196" s="595" t="s">
        <v>140</v>
      </c>
      <c r="R196" s="595">
        <v>-0.79224414798856513</v>
      </c>
      <c r="S196" s="595">
        <v>-0.95130051755529699</v>
      </c>
      <c r="T196" s="595">
        <v>-0.91261553414617291</v>
      </c>
      <c r="U196" s="596">
        <v>-0.93566092001633727</v>
      </c>
      <c r="V196" s="663">
        <v>0.29741545616994491</v>
      </c>
      <c r="W196" s="664">
        <v>0</v>
      </c>
      <c r="X196" s="664">
        <v>7.4903970113207943E-2</v>
      </c>
      <c r="Y196" s="664">
        <v>0.17514310658823623</v>
      </c>
      <c r="Z196" s="664">
        <v>8.4415439051144389E-2</v>
      </c>
      <c r="AA196" s="665">
        <v>0.36812202807746652</v>
      </c>
    </row>
    <row r="197" spans="1:27" ht="23.1" hidden="1" customHeight="1">
      <c r="A197" s="1542"/>
      <c r="B197" s="881" t="s">
        <v>43</v>
      </c>
      <c r="C197" s="669">
        <v>12646140</v>
      </c>
      <c r="D197" s="670">
        <v>1539940</v>
      </c>
      <c r="E197" s="670">
        <v>0</v>
      </c>
      <c r="F197" s="670">
        <v>0</v>
      </c>
      <c r="G197" s="670">
        <v>6754690</v>
      </c>
      <c r="H197" s="670">
        <v>0</v>
      </c>
      <c r="I197" s="671">
        <v>4351510</v>
      </c>
      <c r="J197" s="672">
        <v>59228.461538461539</v>
      </c>
      <c r="K197" s="670" t="s">
        <v>140</v>
      </c>
      <c r="L197" s="670" t="s">
        <v>140</v>
      </c>
      <c r="M197" s="670">
        <v>217893.22580645161</v>
      </c>
      <c r="N197" s="670" t="s">
        <v>140</v>
      </c>
      <c r="O197" s="674">
        <v>155411.07142857142</v>
      </c>
      <c r="P197" s="675">
        <v>-0.9766259841754783</v>
      </c>
      <c r="Q197" s="676" t="s">
        <v>140</v>
      </c>
      <c r="R197" s="676" t="s">
        <v>140</v>
      </c>
      <c r="S197" s="676" t="s">
        <v>140</v>
      </c>
      <c r="T197" s="676" t="s">
        <v>140</v>
      </c>
      <c r="U197" s="882">
        <v>-0.82296913219069989</v>
      </c>
      <c r="V197" s="883">
        <v>0.12177154451872271</v>
      </c>
      <c r="W197" s="676">
        <v>0</v>
      </c>
      <c r="X197" s="676">
        <v>0</v>
      </c>
      <c r="Y197" s="676">
        <v>0.53413057264904551</v>
      </c>
      <c r="Z197" s="676">
        <v>0</v>
      </c>
      <c r="AA197" s="680">
        <v>0.34409788283223181</v>
      </c>
    </row>
    <row r="198" spans="1:27" ht="23.1" hidden="1" customHeight="1">
      <c r="A198" s="1542"/>
      <c r="B198" s="863" t="s">
        <v>44</v>
      </c>
      <c r="C198" s="652">
        <v>8083880</v>
      </c>
      <c r="D198" s="602">
        <v>179900</v>
      </c>
      <c r="E198" s="602">
        <v>0</v>
      </c>
      <c r="F198" s="653">
        <v>0</v>
      </c>
      <c r="G198" s="653">
        <v>598180</v>
      </c>
      <c r="H198" s="602">
        <v>234210</v>
      </c>
      <c r="I198" s="603">
        <v>7071590</v>
      </c>
      <c r="J198" s="654">
        <v>59966.666666666664</v>
      </c>
      <c r="K198" s="653" t="s">
        <v>140</v>
      </c>
      <c r="L198" s="653" t="s">
        <v>140</v>
      </c>
      <c r="M198" s="653">
        <v>74772.5</v>
      </c>
      <c r="N198" s="653">
        <v>78070</v>
      </c>
      <c r="O198" s="655">
        <v>110493.59375</v>
      </c>
      <c r="P198" s="975">
        <v>-0.85967384634585187</v>
      </c>
      <c r="Q198" s="298" t="s">
        <v>140</v>
      </c>
      <c r="R198" s="298" t="s">
        <v>140</v>
      </c>
      <c r="S198" s="676" t="s">
        <v>140</v>
      </c>
      <c r="T198" s="676" t="s">
        <v>140</v>
      </c>
      <c r="U198" s="882" t="s">
        <v>140</v>
      </c>
      <c r="V198" s="883">
        <v>2.2254165079145162E-2</v>
      </c>
      <c r="W198" s="657">
        <v>0</v>
      </c>
      <c r="X198" s="657">
        <v>0</v>
      </c>
      <c r="Y198" s="657">
        <v>7.3996645175336592E-2</v>
      </c>
      <c r="Z198" s="657">
        <v>2.8972473614155579E-2</v>
      </c>
      <c r="AA198" s="658">
        <v>0.87477671613136265</v>
      </c>
    </row>
    <row r="199" spans="1:27" ht="23.1" hidden="1" customHeight="1">
      <c r="A199" s="1542"/>
      <c r="B199" s="863" t="s">
        <v>45</v>
      </c>
      <c r="C199" s="652">
        <v>31227227</v>
      </c>
      <c r="D199" s="602">
        <v>2630920</v>
      </c>
      <c r="E199" s="602">
        <v>0</v>
      </c>
      <c r="F199" s="653">
        <v>1301340</v>
      </c>
      <c r="G199" s="653">
        <v>6416899</v>
      </c>
      <c r="H199" s="602">
        <v>186050</v>
      </c>
      <c r="I199" s="603">
        <v>20692018</v>
      </c>
      <c r="J199" s="654">
        <v>125281.90476190476</v>
      </c>
      <c r="K199" s="653" t="s">
        <v>140</v>
      </c>
      <c r="L199" s="653">
        <v>650670</v>
      </c>
      <c r="M199" s="653">
        <v>178247.19444444444</v>
      </c>
      <c r="N199" s="653">
        <v>93025</v>
      </c>
      <c r="O199" s="655">
        <v>197066.83809523808</v>
      </c>
      <c r="P199" s="975">
        <v>-0.64944789483674259</v>
      </c>
      <c r="Q199" s="298" t="s">
        <v>140</v>
      </c>
      <c r="R199" s="298" t="s">
        <v>140</v>
      </c>
      <c r="S199" s="676" t="s">
        <v>140</v>
      </c>
      <c r="T199" s="676" t="s">
        <v>140</v>
      </c>
      <c r="U199" s="882" t="s">
        <v>140</v>
      </c>
      <c r="V199" s="883">
        <v>8.4250836617673422E-2</v>
      </c>
      <c r="W199" s="657">
        <v>0</v>
      </c>
      <c r="X199" s="657">
        <v>4.1673248796635066E-2</v>
      </c>
      <c r="Y199" s="657">
        <v>0.20549051633691329</v>
      </c>
      <c r="Z199" s="657">
        <v>5.957941766651262E-3</v>
      </c>
      <c r="AA199" s="658">
        <v>0.66262745648212695</v>
      </c>
    </row>
    <row r="200" spans="1:27" ht="23.1" hidden="1" customHeight="1">
      <c r="A200" s="1542"/>
      <c r="B200" s="1137" t="s">
        <v>13</v>
      </c>
      <c r="C200" s="683">
        <v>51957247</v>
      </c>
      <c r="D200" s="684">
        <v>4350760</v>
      </c>
      <c r="E200" s="684">
        <v>0</v>
      </c>
      <c r="F200" s="684">
        <v>1301340</v>
      </c>
      <c r="G200" s="684">
        <v>13769769</v>
      </c>
      <c r="H200" s="684">
        <v>420260</v>
      </c>
      <c r="I200" s="685">
        <v>32115118</v>
      </c>
      <c r="J200" s="686">
        <v>87015.2</v>
      </c>
      <c r="K200" s="631" t="s">
        <v>140</v>
      </c>
      <c r="L200" s="631">
        <v>650670</v>
      </c>
      <c r="M200" s="631">
        <v>183596.92</v>
      </c>
      <c r="N200" s="631">
        <v>84052</v>
      </c>
      <c r="O200" s="687">
        <v>163020.90355329949</v>
      </c>
      <c r="P200" s="633">
        <v>-0.91425111613091936</v>
      </c>
      <c r="Q200" s="634" t="s">
        <v>140</v>
      </c>
      <c r="R200" s="634" t="s">
        <v>140</v>
      </c>
      <c r="S200" s="634" t="s">
        <v>140</v>
      </c>
      <c r="T200" s="634" t="s">
        <v>140</v>
      </c>
      <c r="U200" s="635">
        <v>-0.95078029787085172</v>
      </c>
      <c r="V200" s="688">
        <v>8.3737308098714311E-2</v>
      </c>
      <c r="W200" s="637">
        <v>0</v>
      </c>
      <c r="X200" s="637">
        <v>2.5046361675013305E-2</v>
      </c>
      <c r="Y200" s="637">
        <v>0.26502114324879456</v>
      </c>
      <c r="Z200" s="637">
        <v>8.0885732841079905E-3</v>
      </c>
      <c r="AA200" s="638">
        <v>0.61810661369336983</v>
      </c>
    </row>
    <row r="201" spans="1:27" ht="23.1" hidden="1" customHeight="1">
      <c r="A201" s="1542"/>
      <c r="B201" s="863" t="s">
        <v>37</v>
      </c>
      <c r="C201" s="652">
        <v>33105520</v>
      </c>
      <c r="D201" s="602">
        <v>487060</v>
      </c>
      <c r="E201" s="602">
        <v>0</v>
      </c>
      <c r="F201" s="653">
        <v>0</v>
      </c>
      <c r="G201" s="653">
        <v>9722970</v>
      </c>
      <c r="H201" s="602">
        <v>4160260</v>
      </c>
      <c r="I201" s="603">
        <v>18735230</v>
      </c>
      <c r="J201" s="654">
        <v>81176.666666666672</v>
      </c>
      <c r="K201" s="653" t="s">
        <v>140</v>
      </c>
      <c r="L201" s="653" t="s">
        <v>140</v>
      </c>
      <c r="M201" s="653">
        <v>441953.18181818182</v>
      </c>
      <c r="N201" s="653">
        <v>1040065</v>
      </c>
      <c r="O201" s="655">
        <v>223038.45238095237</v>
      </c>
      <c r="P201" s="975">
        <v>-0.99055068630330845</v>
      </c>
      <c r="Q201" s="298" t="s">
        <v>140</v>
      </c>
      <c r="R201" s="298" t="s">
        <v>140</v>
      </c>
      <c r="S201" s="298" t="s">
        <v>140</v>
      </c>
      <c r="T201" s="298" t="s">
        <v>140</v>
      </c>
      <c r="U201" s="300" t="s">
        <v>140</v>
      </c>
      <c r="V201" s="656">
        <v>1.471235008542382E-2</v>
      </c>
      <c r="W201" s="657">
        <v>0</v>
      </c>
      <c r="X201" s="657">
        <v>0</v>
      </c>
      <c r="Y201" s="657">
        <v>0.29369633825416425</v>
      </c>
      <c r="Z201" s="657">
        <v>0.12566665619509979</v>
      </c>
      <c r="AA201" s="658">
        <v>0.56592465546531212</v>
      </c>
    </row>
    <row r="202" spans="1:27" ht="23.1" hidden="1" customHeight="1">
      <c r="A202" s="1542"/>
      <c r="B202" s="863" t="s">
        <v>38</v>
      </c>
      <c r="C202" s="652">
        <v>55234210</v>
      </c>
      <c r="D202" s="602">
        <v>0</v>
      </c>
      <c r="E202" s="602">
        <v>0</v>
      </c>
      <c r="F202" s="653">
        <v>86800</v>
      </c>
      <c r="G202" s="653">
        <v>7468640</v>
      </c>
      <c r="H202" s="602">
        <v>3108000</v>
      </c>
      <c r="I202" s="603">
        <v>44570770</v>
      </c>
      <c r="J202" s="654" t="s">
        <v>140</v>
      </c>
      <c r="K202" s="653" t="s">
        <v>140</v>
      </c>
      <c r="L202" s="653">
        <v>43400</v>
      </c>
      <c r="M202" s="653">
        <v>298745.59999999998</v>
      </c>
      <c r="N202" s="653">
        <v>444000</v>
      </c>
      <c r="O202" s="655">
        <v>445707.7</v>
      </c>
      <c r="P202" s="975" t="s">
        <v>140</v>
      </c>
      <c r="Q202" s="298" t="s">
        <v>140</v>
      </c>
      <c r="R202" s="298" t="s">
        <v>140</v>
      </c>
      <c r="S202" s="298">
        <v>1.5234733641175806</v>
      </c>
      <c r="T202" s="298">
        <v>-0.49239739339202016</v>
      </c>
      <c r="U202" s="300">
        <v>3.2107979546286565</v>
      </c>
      <c r="V202" s="656">
        <v>0</v>
      </c>
      <c r="W202" s="657">
        <v>0</v>
      </c>
      <c r="X202" s="657">
        <v>1.5714898429795591E-3</v>
      </c>
      <c r="Y202" s="657">
        <v>0.1352176486275444</v>
      </c>
      <c r="Z202" s="657">
        <v>5.6269475022816477E-2</v>
      </c>
      <c r="AA202" s="658">
        <v>0.80694138650665959</v>
      </c>
    </row>
    <row r="203" spans="1:27" ht="23.1" hidden="1" customHeight="1">
      <c r="A203" s="1542"/>
      <c r="B203" s="863" t="s">
        <v>39</v>
      </c>
      <c r="C203" s="652">
        <v>158040170</v>
      </c>
      <c r="D203" s="602">
        <v>972880</v>
      </c>
      <c r="E203" s="602">
        <v>390570</v>
      </c>
      <c r="F203" s="653">
        <v>0</v>
      </c>
      <c r="G203" s="653">
        <v>20077120</v>
      </c>
      <c r="H203" s="602">
        <v>113787430</v>
      </c>
      <c r="I203" s="603">
        <v>22812170</v>
      </c>
      <c r="J203" s="654">
        <v>162146.66666666666</v>
      </c>
      <c r="K203" s="653">
        <v>130190</v>
      </c>
      <c r="L203" s="653" t="s">
        <v>140</v>
      </c>
      <c r="M203" s="653">
        <v>401542.40000000002</v>
      </c>
      <c r="N203" s="653">
        <v>888964.296875</v>
      </c>
      <c r="O203" s="655">
        <v>265257.79069767444</v>
      </c>
      <c r="P203" s="975">
        <v>-0.90863947111411614</v>
      </c>
      <c r="Q203" s="298" t="s">
        <v>140</v>
      </c>
      <c r="R203" s="298" t="s">
        <v>140</v>
      </c>
      <c r="S203" s="298">
        <v>-0.39414335031262826</v>
      </c>
      <c r="T203" s="298" t="s">
        <v>140</v>
      </c>
      <c r="U203" s="300">
        <v>1.5036572445021981</v>
      </c>
      <c r="V203" s="656">
        <v>6.1559032744649671E-3</v>
      </c>
      <c r="W203" s="657">
        <v>2.4713337121821622E-3</v>
      </c>
      <c r="X203" s="657">
        <v>0</v>
      </c>
      <c r="Y203" s="657">
        <v>0.12703808152066656</v>
      </c>
      <c r="Z203" s="657">
        <v>0.71999055683121571</v>
      </c>
      <c r="AA203" s="658">
        <v>0.14434412466147056</v>
      </c>
    </row>
    <row r="204" spans="1:27" ht="23.1" hidden="1" customHeight="1">
      <c r="A204" s="1542"/>
      <c r="B204" s="1158" t="s">
        <v>14</v>
      </c>
      <c r="C204" s="683">
        <v>246379900</v>
      </c>
      <c r="D204" s="684">
        <v>1459940</v>
      </c>
      <c r="E204" s="684">
        <v>390570</v>
      </c>
      <c r="F204" s="684">
        <v>86800</v>
      </c>
      <c r="G204" s="684">
        <v>37268730</v>
      </c>
      <c r="H204" s="684">
        <v>121055690</v>
      </c>
      <c r="I204" s="685">
        <v>86118170</v>
      </c>
      <c r="J204" s="1159">
        <v>121661.66666666667</v>
      </c>
      <c r="K204" s="1160" t="s">
        <v>140</v>
      </c>
      <c r="L204" s="1160">
        <v>43400</v>
      </c>
      <c r="M204" s="1160">
        <v>384213.71134020621</v>
      </c>
      <c r="N204" s="1160">
        <v>870904.24460431654</v>
      </c>
      <c r="O204" s="1161">
        <v>318956.18518518517</v>
      </c>
      <c r="P204" s="1162">
        <v>-0.97503791937402184</v>
      </c>
      <c r="Q204" s="1163" t="s">
        <v>140</v>
      </c>
      <c r="R204" s="1163" t="s">
        <v>140</v>
      </c>
      <c r="S204" s="1163">
        <v>-0.43822552957423389</v>
      </c>
      <c r="T204" s="1163">
        <v>-0.33252790155864087</v>
      </c>
      <c r="U204" s="1164">
        <v>1.2616260904019674</v>
      </c>
      <c r="V204" s="1165">
        <v>5.925564544835029E-3</v>
      </c>
      <c r="W204" s="1166">
        <v>1.5852348344974571E-3</v>
      </c>
      <c r="X204" s="1166">
        <v>3.5230146615044492E-4</v>
      </c>
      <c r="Y204" s="1166">
        <v>0.15126530208024275</v>
      </c>
      <c r="Z204" s="1166">
        <v>0.49133752388080359</v>
      </c>
      <c r="AA204" s="1167">
        <v>0.34953407319347074</v>
      </c>
    </row>
    <row r="205" spans="1:27" ht="23.1" hidden="1" customHeight="1">
      <c r="A205" s="1542"/>
      <c r="B205" s="863" t="s">
        <v>40</v>
      </c>
      <c r="C205" s="652">
        <v>389458970</v>
      </c>
      <c r="D205" s="602">
        <v>3923840</v>
      </c>
      <c r="E205" s="602">
        <v>1290700</v>
      </c>
      <c r="F205" s="653">
        <v>0</v>
      </c>
      <c r="G205" s="653">
        <v>36799690</v>
      </c>
      <c r="H205" s="602">
        <v>288404580</v>
      </c>
      <c r="I205" s="603">
        <v>59040160</v>
      </c>
      <c r="J205" s="654">
        <v>560548.57142857148</v>
      </c>
      <c r="K205" s="653">
        <v>430233.33333333331</v>
      </c>
      <c r="L205" s="653" t="s">
        <v>140</v>
      </c>
      <c r="M205" s="653">
        <v>343922.33644859813</v>
      </c>
      <c r="N205" s="653">
        <v>693280.24038461538</v>
      </c>
      <c r="O205" s="655">
        <v>608661.44329896907</v>
      </c>
      <c r="P205" s="975">
        <v>0.70025868904883026</v>
      </c>
      <c r="Q205" s="298" t="s">
        <v>140</v>
      </c>
      <c r="R205" s="298" t="s">
        <v>140</v>
      </c>
      <c r="S205" s="298">
        <v>2.2335684133941154</v>
      </c>
      <c r="T205" s="298">
        <v>-0.41986373531659005</v>
      </c>
      <c r="U205" s="300">
        <v>1.1376746646026188</v>
      </c>
      <c r="V205" s="656">
        <v>1.0075104959066676E-2</v>
      </c>
      <c r="W205" s="657">
        <v>3.3140846646823926E-3</v>
      </c>
      <c r="X205" s="657">
        <v>0</v>
      </c>
      <c r="Y205" s="657">
        <v>9.4489260319257765E-2</v>
      </c>
      <c r="Z205" s="657">
        <v>0.74052622282650216</v>
      </c>
      <c r="AA205" s="658">
        <v>0.15159532723049104</v>
      </c>
    </row>
    <row r="206" spans="1:27" ht="23.1" hidden="1" customHeight="1">
      <c r="A206" s="1542"/>
      <c r="B206" s="863" t="s">
        <v>41</v>
      </c>
      <c r="C206" s="652">
        <v>1242825270</v>
      </c>
      <c r="D206" s="602">
        <v>79201850</v>
      </c>
      <c r="E206" s="602">
        <v>0</v>
      </c>
      <c r="F206" s="653">
        <v>0</v>
      </c>
      <c r="G206" s="653">
        <v>426025490</v>
      </c>
      <c r="H206" s="602">
        <v>522293050</v>
      </c>
      <c r="I206" s="603">
        <v>153258620</v>
      </c>
      <c r="J206" s="654">
        <v>747187.26415094337</v>
      </c>
      <c r="K206" s="653" t="s">
        <v>140</v>
      </c>
      <c r="L206" s="653" t="s">
        <v>140</v>
      </c>
      <c r="M206" s="653">
        <v>880217.95454545459</v>
      </c>
      <c r="N206" s="653">
        <v>852027.8140293638</v>
      </c>
      <c r="O206" s="655">
        <v>534002.16027874569</v>
      </c>
      <c r="P206" s="975">
        <v>-0.38841868721546635</v>
      </c>
      <c r="Q206" s="298" t="s">
        <v>140</v>
      </c>
      <c r="R206" s="298" t="s">
        <v>140</v>
      </c>
      <c r="S206" s="298">
        <v>0.65246267587884477</v>
      </c>
      <c r="T206" s="298">
        <v>14.361539962667697</v>
      </c>
      <c r="U206" s="300">
        <v>1.6851820801465567</v>
      </c>
      <c r="V206" s="656">
        <v>6.372726071139509E-2</v>
      </c>
      <c r="W206" s="657">
        <v>0</v>
      </c>
      <c r="X206" s="657">
        <v>0</v>
      </c>
      <c r="Y206" s="657">
        <v>0.34278792062218044</v>
      </c>
      <c r="Z206" s="657">
        <v>0.42024656450701231</v>
      </c>
      <c r="AA206" s="658">
        <v>0.12331469571744386</v>
      </c>
    </row>
    <row r="207" spans="1:27" ht="23.1" hidden="1" customHeight="1">
      <c r="A207" s="1542"/>
      <c r="B207" s="574" t="s">
        <v>42</v>
      </c>
      <c r="C207" s="623">
        <v>421147561</v>
      </c>
      <c r="D207" s="602">
        <v>20022611</v>
      </c>
      <c r="E207" s="602">
        <v>0</v>
      </c>
      <c r="F207" s="602">
        <v>0</v>
      </c>
      <c r="G207" s="602">
        <v>105351550</v>
      </c>
      <c r="H207" s="602">
        <v>146195880</v>
      </c>
      <c r="I207" s="603">
        <v>149577520</v>
      </c>
      <c r="J207" s="618">
        <v>541151.64864864864</v>
      </c>
      <c r="K207" s="579" t="s">
        <v>140</v>
      </c>
      <c r="L207" s="579" t="s">
        <v>140</v>
      </c>
      <c r="M207" s="579">
        <v>836123.41269841266</v>
      </c>
      <c r="N207" s="579">
        <v>1107544.5454545454</v>
      </c>
      <c r="O207" s="622">
        <v>505329.45945945947</v>
      </c>
      <c r="P207" s="707">
        <v>89.17197716605412</v>
      </c>
      <c r="Q207" s="298" t="s">
        <v>140</v>
      </c>
      <c r="R207" s="298" t="s">
        <v>140</v>
      </c>
      <c r="S207" s="298">
        <v>28.333803892414601</v>
      </c>
      <c r="T207" s="298">
        <v>-0.1609511019283747</v>
      </c>
      <c r="U207" s="300">
        <v>3.6030055742897042</v>
      </c>
      <c r="V207" s="698">
        <v>4.7542982209031477E-2</v>
      </c>
      <c r="W207" s="585">
        <v>0</v>
      </c>
      <c r="X207" s="585">
        <v>0</v>
      </c>
      <c r="Y207" s="585">
        <v>0.25015353229126264</v>
      </c>
      <c r="Z207" s="585">
        <v>0.34713695041439407</v>
      </c>
      <c r="AA207" s="586">
        <v>0.35516653508531182</v>
      </c>
    </row>
    <row r="208" spans="1:27" ht="23.1" hidden="1" customHeight="1">
      <c r="A208" s="1542"/>
      <c r="B208" s="626" t="s">
        <v>15</v>
      </c>
      <c r="C208" s="683">
        <v>1991385541</v>
      </c>
      <c r="D208" s="684">
        <v>103148301</v>
      </c>
      <c r="E208" s="684">
        <v>1290700</v>
      </c>
      <c r="F208" s="684">
        <v>0</v>
      </c>
      <c r="G208" s="684">
        <v>568176730</v>
      </c>
      <c r="H208" s="684">
        <v>956893510</v>
      </c>
      <c r="I208" s="685">
        <v>361876300</v>
      </c>
      <c r="J208" s="686">
        <v>687655.34</v>
      </c>
      <c r="K208" s="631" t="s">
        <v>140</v>
      </c>
      <c r="L208" s="631" t="s">
        <v>140</v>
      </c>
      <c r="M208" s="631">
        <v>792436.16457461647</v>
      </c>
      <c r="N208" s="631">
        <v>824197.68303186912</v>
      </c>
      <c r="O208" s="687">
        <v>532171.0294117647</v>
      </c>
      <c r="P208" s="633">
        <v>1.2043378402298761</v>
      </c>
      <c r="Q208" s="634" t="s">
        <v>140</v>
      </c>
      <c r="R208" s="634" t="s">
        <v>140</v>
      </c>
      <c r="S208" s="634">
        <v>1.0160091295671658</v>
      </c>
      <c r="T208" s="634">
        <v>0.25546113883207533</v>
      </c>
      <c r="U208" s="635">
        <v>1.5536956916000562</v>
      </c>
      <c r="V208" s="688">
        <v>5.1797253156816006E-2</v>
      </c>
      <c r="W208" s="637">
        <v>6.4814169502900893E-4</v>
      </c>
      <c r="X208" s="637">
        <v>0</v>
      </c>
      <c r="Y208" s="637">
        <v>0.2853172920572089</v>
      </c>
      <c r="Z208" s="637">
        <v>0.48051644962706896</v>
      </c>
      <c r="AA208" s="638">
        <v>0.18172086346387709</v>
      </c>
    </row>
    <row r="209" spans="1:28" ht="23.1" customHeight="1">
      <c r="A209" s="1548"/>
      <c r="B209" s="604" t="s">
        <v>342</v>
      </c>
      <c r="C209" s="619">
        <v>2304910668</v>
      </c>
      <c r="D209" s="606">
        <v>113476141</v>
      </c>
      <c r="E209" s="606">
        <v>1681270</v>
      </c>
      <c r="F209" s="606">
        <v>2525780</v>
      </c>
      <c r="G209" s="606">
        <v>621875299</v>
      </c>
      <c r="H209" s="606">
        <v>1079651560</v>
      </c>
      <c r="I209" s="689">
        <v>485700618</v>
      </c>
      <c r="J209" s="619">
        <v>429833.86742424243</v>
      </c>
      <c r="K209" s="609">
        <v>280211.66666666669</v>
      </c>
      <c r="L209" s="609">
        <v>180412.85714285713</v>
      </c>
      <c r="M209" s="609">
        <v>673754.38678223186</v>
      </c>
      <c r="N209" s="609">
        <v>819780.98709187552</v>
      </c>
      <c r="O209" s="620">
        <v>403405.82890365447</v>
      </c>
      <c r="P209" s="983">
        <v>-0.50408809468662896</v>
      </c>
      <c r="Q209" s="295">
        <v>-0.54406426748795511</v>
      </c>
      <c r="R209" s="295">
        <v>-0.67043210499307437</v>
      </c>
      <c r="S209" s="295">
        <v>-0.58097345804894862</v>
      </c>
      <c r="T209" s="295">
        <v>-0.32976657121350728</v>
      </c>
      <c r="U209" s="296">
        <v>-0.73244800370390584</v>
      </c>
      <c r="V209" s="667">
        <v>4.9232337971026302E-2</v>
      </c>
      <c r="W209" s="615">
        <v>7.2942957110735192E-4</v>
      </c>
      <c r="X209" s="615">
        <v>1.0958255497995725E-3</v>
      </c>
      <c r="Y209" s="615">
        <v>0.26980451244108694</v>
      </c>
      <c r="Z209" s="615">
        <v>0.46841362443639833</v>
      </c>
      <c r="AA209" s="616">
        <v>0.2107242700305815</v>
      </c>
    </row>
    <row r="210" spans="1:28" ht="23.1" hidden="1" customHeight="1">
      <c r="A210" s="1503">
        <v>2022</v>
      </c>
      <c r="B210" s="863" t="s">
        <v>30</v>
      </c>
      <c r="C210" s="652">
        <v>517341870</v>
      </c>
      <c r="D210" s="602">
        <v>4832860</v>
      </c>
      <c r="E210" s="602">
        <v>0</v>
      </c>
      <c r="F210" s="653">
        <v>0</v>
      </c>
      <c r="G210" s="653">
        <v>21943660</v>
      </c>
      <c r="H210" s="602">
        <v>390429340</v>
      </c>
      <c r="I210" s="603">
        <v>100136010</v>
      </c>
      <c r="J210" s="654">
        <v>254361.05263157896</v>
      </c>
      <c r="K210" s="653" t="s">
        <v>140</v>
      </c>
      <c r="L210" s="653" t="s">
        <v>140</v>
      </c>
      <c r="M210" s="653">
        <v>300598.08219178085</v>
      </c>
      <c r="N210" s="653">
        <v>1519180.3112840466</v>
      </c>
      <c r="O210" s="655">
        <v>420739.53781512607</v>
      </c>
      <c r="P210" s="975">
        <v>3.0766083795159886</v>
      </c>
      <c r="Q210" s="298" t="s">
        <v>140</v>
      </c>
      <c r="R210" s="298" t="s">
        <v>140</v>
      </c>
      <c r="S210" s="298">
        <v>9.5177775434492951</v>
      </c>
      <c r="T210" s="298">
        <v>0.74600364477703063</v>
      </c>
      <c r="U210" s="300">
        <v>2.187215503661704</v>
      </c>
      <c r="V210" s="656">
        <v>9.3417144063750335E-3</v>
      </c>
      <c r="W210" s="657">
        <v>0</v>
      </c>
      <c r="X210" s="657">
        <v>0</v>
      </c>
      <c r="Y210" s="657">
        <v>4.2416168635258537E-2</v>
      </c>
      <c r="Z210" s="657">
        <v>0.75468343592603471</v>
      </c>
      <c r="AA210" s="658">
        <v>0.19355868103233168</v>
      </c>
    </row>
    <row r="211" spans="1:28" ht="23.1" hidden="1" customHeight="1">
      <c r="A211" s="1503"/>
      <c r="B211" s="863" t="s">
        <v>29</v>
      </c>
      <c r="C211" s="652">
        <v>650396975</v>
      </c>
      <c r="D211" s="602">
        <v>2879990</v>
      </c>
      <c r="E211" s="602">
        <v>0</v>
      </c>
      <c r="F211" s="653">
        <v>0</v>
      </c>
      <c r="G211" s="653">
        <v>21314410</v>
      </c>
      <c r="H211" s="602">
        <v>600018635</v>
      </c>
      <c r="I211" s="603">
        <v>26183940</v>
      </c>
      <c r="J211" s="654">
        <v>205713.57142857142</v>
      </c>
      <c r="K211" s="653" t="s">
        <v>140</v>
      </c>
      <c r="L211" s="653" t="s">
        <v>140</v>
      </c>
      <c r="M211" s="653">
        <v>288032.56756756757</v>
      </c>
      <c r="N211" s="653">
        <v>1477878.4113300492</v>
      </c>
      <c r="O211" s="655">
        <v>216396.19834710745</v>
      </c>
      <c r="P211" s="975">
        <v>0.57093925552108771</v>
      </c>
      <c r="Q211" s="298" t="s">
        <v>140</v>
      </c>
      <c r="R211" s="298" t="s">
        <v>140</v>
      </c>
      <c r="S211" s="298">
        <v>4.0150766262489999</v>
      </c>
      <c r="T211" s="298">
        <v>48.949418211408506</v>
      </c>
      <c r="U211" s="300">
        <v>1.7074026787631236</v>
      </c>
      <c r="V211" s="656">
        <v>4.4280495000764723E-3</v>
      </c>
      <c r="W211" s="657">
        <v>0</v>
      </c>
      <c r="X211" s="657">
        <v>0</v>
      </c>
      <c r="Y211" s="657">
        <v>3.2771385506520846E-2</v>
      </c>
      <c r="Z211" s="657">
        <v>0.92254216742013595</v>
      </c>
      <c r="AA211" s="658">
        <v>4.0258397573266699E-2</v>
      </c>
    </row>
    <row r="212" spans="1:28" ht="23.1" hidden="1" customHeight="1">
      <c r="A212" s="1503"/>
      <c r="B212" s="1277" t="s">
        <v>32</v>
      </c>
      <c r="C212" s="654">
        <v>782587453</v>
      </c>
      <c r="D212" s="602">
        <v>21019640</v>
      </c>
      <c r="E212" s="602">
        <v>0</v>
      </c>
      <c r="F212" s="653">
        <v>1395910</v>
      </c>
      <c r="G212" s="653">
        <v>36593420</v>
      </c>
      <c r="H212" s="602">
        <v>679749683</v>
      </c>
      <c r="I212" s="603">
        <v>43828800</v>
      </c>
      <c r="J212" s="654">
        <v>333645.07936507935</v>
      </c>
      <c r="K212" s="653" t="s">
        <v>140</v>
      </c>
      <c r="L212" s="653">
        <v>465303.33333333331</v>
      </c>
      <c r="M212" s="653">
        <v>297507.47967479675</v>
      </c>
      <c r="N212" s="653">
        <v>1289847.595825427</v>
      </c>
      <c r="O212" s="655">
        <v>265629.09090909088</v>
      </c>
      <c r="P212" s="975">
        <v>3.8289186422683787</v>
      </c>
      <c r="Q212" s="298" t="s">
        <v>140</v>
      </c>
      <c r="R212" s="298">
        <v>3.0900753606882079</v>
      </c>
      <c r="S212" s="298">
        <v>2.5496097319475797</v>
      </c>
      <c r="T212" s="298">
        <v>21.072573084685878</v>
      </c>
      <c r="U212" s="300">
        <v>2.3459110614473957</v>
      </c>
      <c r="V212" s="656">
        <v>2.6859157937458012E-2</v>
      </c>
      <c r="W212" s="657">
        <v>0</v>
      </c>
      <c r="X212" s="657">
        <v>1.783711193744375E-3</v>
      </c>
      <c r="Y212" s="657">
        <v>4.6759528100944393E-2</v>
      </c>
      <c r="Z212" s="657">
        <v>0.86859261593604931</v>
      </c>
      <c r="AA212" s="658">
        <v>5.6004986831803959E-2</v>
      </c>
    </row>
    <row r="213" spans="1:28" ht="23.1" hidden="1" customHeight="1">
      <c r="A213" s="1503"/>
      <c r="B213" s="1158" t="s">
        <v>11</v>
      </c>
      <c r="C213" s="1178">
        <v>1950326298</v>
      </c>
      <c r="D213" s="684">
        <v>28732490</v>
      </c>
      <c r="E213" s="684">
        <v>0</v>
      </c>
      <c r="F213" s="684">
        <v>1395910</v>
      </c>
      <c r="G213" s="684">
        <v>79851490</v>
      </c>
      <c r="H213" s="684">
        <v>1670197658</v>
      </c>
      <c r="I213" s="1179">
        <v>170148750</v>
      </c>
      <c r="J213" s="1159">
        <v>299296.77083333331</v>
      </c>
      <c r="K213" s="1160" t="s">
        <v>140</v>
      </c>
      <c r="L213" s="1160">
        <v>465303.33333333331</v>
      </c>
      <c r="M213" s="1160">
        <v>295746.25925925927</v>
      </c>
      <c r="N213" s="1160">
        <v>1403527.4436974791</v>
      </c>
      <c r="O213" s="1183">
        <v>324711.35496183205</v>
      </c>
      <c r="P213" s="1184">
        <v>2.4454172514762287</v>
      </c>
      <c r="Q213" s="1163" t="s">
        <v>140</v>
      </c>
      <c r="R213" s="1163">
        <v>3.0900753606882079</v>
      </c>
      <c r="S213" s="1163">
        <v>2.7801158671819968</v>
      </c>
      <c r="T213" s="1163">
        <v>12.136517685336361</v>
      </c>
      <c r="U213" s="1185">
        <v>2.3104002720114947</v>
      </c>
      <c r="V213" s="1165">
        <v>1.4732145092574658E-2</v>
      </c>
      <c r="W213" s="1166">
        <v>0</v>
      </c>
      <c r="X213" s="1166">
        <v>7.1573151704484687E-4</v>
      </c>
      <c r="Y213" s="1166">
        <v>4.0942631026349416E-2</v>
      </c>
      <c r="Z213" s="1166">
        <v>0.85636832139972507</v>
      </c>
      <c r="AA213" s="1186">
        <v>8.7241170964305989E-2</v>
      </c>
      <c r="AB213" s="1187"/>
    </row>
    <row r="214" spans="1:28" ht="23.1" hidden="1" customHeight="1">
      <c r="A214" s="1503"/>
      <c r="B214" s="1277" t="s">
        <v>34</v>
      </c>
      <c r="C214" s="654">
        <v>2011713646</v>
      </c>
      <c r="D214" s="602">
        <v>141012532</v>
      </c>
      <c r="E214" s="602">
        <v>441420</v>
      </c>
      <c r="F214" s="653">
        <v>6851210</v>
      </c>
      <c r="G214" s="653">
        <v>291473440</v>
      </c>
      <c r="H214" s="602">
        <v>1200358041</v>
      </c>
      <c r="I214" s="603">
        <v>371577003</v>
      </c>
      <c r="J214" s="654">
        <v>532122.76226415089</v>
      </c>
      <c r="K214" s="653">
        <v>220710</v>
      </c>
      <c r="L214" s="653">
        <v>403012.35294117645</v>
      </c>
      <c r="M214" s="653">
        <v>732345.32663316582</v>
      </c>
      <c r="N214" s="653">
        <v>1481923.5074074075</v>
      </c>
      <c r="O214" s="655">
        <v>901885.92961165053</v>
      </c>
      <c r="P214" s="975">
        <v>7.9842408268295664</v>
      </c>
      <c r="Q214" s="298" t="s">
        <v>140</v>
      </c>
      <c r="R214" s="298" t="s">
        <v>140</v>
      </c>
      <c r="S214" s="298">
        <v>2.361028429969124</v>
      </c>
      <c r="T214" s="298" t="s">
        <v>135</v>
      </c>
      <c r="U214" s="300">
        <v>4.8032283113508223</v>
      </c>
      <c r="V214" s="656">
        <v>7.0095727729631352E-2</v>
      </c>
      <c r="W214" s="657">
        <v>2.1942486738989888E-4</v>
      </c>
      <c r="X214" s="657">
        <v>3.4056586600297884E-3</v>
      </c>
      <c r="Y214" s="657">
        <v>0.14488813583362251</v>
      </c>
      <c r="Z214" s="657">
        <v>0.59668434589919761</v>
      </c>
      <c r="AA214" s="658">
        <v>0.18470670701012881</v>
      </c>
    </row>
    <row r="215" spans="1:28" ht="23.1" hidden="1" customHeight="1">
      <c r="A215" s="1503"/>
      <c r="B215" s="1277" t="s">
        <v>44</v>
      </c>
      <c r="C215" s="654">
        <v>4165577037</v>
      </c>
      <c r="D215" s="602">
        <v>386297180</v>
      </c>
      <c r="E215" s="602">
        <v>0</v>
      </c>
      <c r="F215" s="653">
        <v>1504040</v>
      </c>
      <c r="G215" s="653">
        <v>952478536</v>
      </c>
      <c r="H215" s="602">
        <v>1839877742</v>
      </c>
      <c r="I215" s="603">
        <v>985419539</v>
      </c>
      <c r="J215" s="654">
        <v>594303.35384615383</v>
      </c>
      <c r="K215" s="653" t="s">
        <v>140</v>
      </c>
      <c r="L215" s="653">
        <v>376010</v>
      </c>
      <c r="M215" s="653">
        <v>1068999.4792368126</v>
      </c>
      <c r="N215" s="653">
        <v>1212040.673254282</v>
      </c>
      <c r="O215" s="655">
        <v>1274798.8861578268</v>
      </c>
      <c r="P215" s="975">
        <v>8.9105617650831661</v>
      </c>
      <c r="Q215" s="298" t="s">
        <v>140</v>
      </c>
      <c r="R215" s="298" t="s">
        <v>140</v>
      </c>
      <c r="S215" s="298">
        <v>13.296693025334349</v>
      </c>
      <c r="T215" s="298">
        <v>14.525050253032944</v>
      </c>
      <c r="U215" s="300">
        <v>10.537310380565179</v>
      </c>
      <c r="V215" s="656">
        <v>9.2735574583973301E-2</v>
      </c>
      <c r="W215" s="657">
        <v>0</v>
      </c>
      <c r="X215" s="657">
        <v>3.6106402225685209E-4</v>
      </c>
      <c r="Y215" s="657">
        <v>0.22865464437214297</v>
      </c>
      <c r="Z215" s="657">
        <v>0.44168616392341614</v>
      </c>
      <c r="AA215" s="658">
        <v>0.23656255309821078</v>
      </c>
    </row>
    <row r="216" spans="1:28" ht="23.1" hidden="1" customHeight="1">
      <c r="A216" s="1503"/>
      <c r="B216" s="863" t="s">
        <v>352</v>
      </c>
      <c r="C216" s="652">
        <v>8756394173</v>
      </c>
      <c r="D216" s="602">
        <v>1740834599</v>
      </c>
      <c r="E216" s="602">
        <v>0</v>
      </c>
      <c r="F216" s="653">
        <v>2434820</v>
      </c>
      <c r="G216" s="653">
        <v>3624157724</v>
      </c>
      <c r="H216" s="602">
        <v>1994672034</v>
      </c>
      <c r="I216" s="603">
        <v>1394294996</v>
      </c>
      <c r="J216" s="654">
        <v>685098.22865013778</v>
      </c>
      <c r="K216" s="653" t="s">
        <v>140</v>
      </c>
      <c r="L216" s="653">
        <v>347831.42857142858</v>
      </c>
      <c r="M216" s="653">
        <v>1509436.7863390255</v>
      </c>
      <c r="N216" s="653">
        <v>1184484.580760095</v>
      </c>
      <c r="O216" s="655">
        <v>1542361.7212389382</v>
      </c>
      <c r="P216" s="975">
        <v>4.4684531653006907</v>
      </c>
      <c r="Q216" s="298" t="s">
        <v>140</v>
      </c>
      <c r="R216" s="298">
        <v>-0.46542574796528413</v>
      </c>
      <c r="S216" s="298">
        <v>7.4682218479993097</v>
      </c>
      <c r="T216" s="298">
        <v>11.732970499974147</v>
      </c>
      <c r="U216" s="300">
        <v>6.8265919124025753</v>
      </c>
      <c r="V216" s="656">
        <v>0.19880724469528743</v>
      </c>
      <c r="W216" s="657">
        <v>0</v>
      </c>
      <c r="X216" s="657">
        <v>2.7806194557888594E-4</v>
      </c>
      <c r="Y216" s="657">
        <v>0.41388700101863263</v>
      </c>
      <c r="Z216" s="657">
        <v>0.22779605332871988</v>
      </c>
      <c r="AA216" s="658">
        <v>0.15923163901178117</v>
      </c>
    </row>
    <row r="217" spans="1:28" ht="23.1" hidden="1" customHeight="1">
      <c r="A217" s="1503"/>
      <c r="B217" s="1158" t="s">
        <v>13</v>
      </c>
      <c r="C217" s="1178">
        <v>14933684856</v>
      </c>
      <c r="D217" s="684">
        <v>2268144311</v>
      </c>
      <c r="E217" s="684">
        <v>441420</v>
      </c>
      <c r="F217" s="684">
        <v>10790070</v>
      </c>
      <c r="G217" s="684">
        <v>4868109700</v>
      </c>
      <c r="H217" s="684">
        <v>5034907817</v>
      </c>
      <c r="I217" s="1179">
        <v>2751291538</v>
      </c>
      <c r="J217" s="1159">
        <v>656291.75665509258</v>
      </c>
      <c r="K217" s="1160" t="s">
        <v>140</v>
      </c>
      <c r="L217" s="1160">
        <v>385359.64285714284</v>
      </c>
      <c r="M217" s="1160">
        <v>1319270.9214092141</v>
      </c>
      <c r="N217" s="1160">
        <v>1254962.0680458625</v>
      </c>
      <c r="O217" s="1183">
        <v>1317037.5959789373</v>
      </c>
      <c r="P217" s="1184">
        <v>6.5422656806522612</v>
      </c>
      <c r="Q217" s="1163" t="s">
        <v>140</v>
      </c>
      <c r="R217" s="1163">
        <v>-0.4077494845971954</v>
      </c>
      <c r="S217" s="1163">
        <v>6.1856920116590954</v>
      </c>
      <c r="T217" s="1163">
        <v>13.930781754697836</v>
      </c>
      <c r="U217" s="1185">
        <v>7.0789491854848752</v>
      </c>
      <c r="V217" s="1165">
        <v>0.15188108848357768</v>
      </c>
      <c r="W217" s="1166">
        <v>2.9558679204526532E-5</v>
      </c>
      <c r="X217" s="1166">
        <v>7.2253232233334601E-4</v>
      </c>
      <c r="Y217" s="1166">
        <v>0.32598181540198429</v>
      </c>
      <c r="Z217" s="1166">
        <v>0.33715106924712512</v>
      </c>
      <c r="AA217" s="1167">
        <v>0.18423393586577505</v>
      </c>
    </row>
    <row r="218" spans="1:28" ht="23.1" hidden="1" customHeight="1">
      <c r="A218" s="1503"/>
      <c r="B218" s="863" t="s">
        <v>361</v>
      </c>
      <c r="C218" s="652">
        <v>16540748679</v>
      </c>
      <c r="D218" s="602">
        <v>6175865858</v>
      </c>
      <c r="E218" s="602">
        <v>0</v>
      </c>
      <c r="F218" s="653">
        <v>199050460</v>
      </c>
      <c r="G218" s="653">
        <v>6568721554</v>
      </c>
      <c r="H218" s="602">
        <v>2476847589</v>
      </c>
      <c r="I218" s="603">
        <v>1120263218</v>
      </c>
      <c r="J218" s="654">
        <v>745517.36576533073</v>
      </c>
      <c r="K218" s="653" t="s">
        <v>140</v>
      </c>
      <c r="L218" s="653">
        <v>1442394.6376811594</v>
      </c>
      <c r="M218" s="653">
        <v>1941685.3544191546</v>
      </c>
      <c r="N218" s="653">
        <v>1249670.8319878911</v>
      </c>
      <c r="O218" s="655">
        <v>1043075.6219739292</v>
      </c>
      <c r="P218" s="975">
        <v>8.1838873949656801</v>
      </c>
      <c r="Q218" s="298" t="s">
        <v>140</v>
      </c>
      <c r="R218" s="298" t="s">
        <v>140</v>
      </c>
      <c r="S218" s="298">
        <v>3.3934186567706579</v>
      </c>
      <c r="T218" s="298">
        <v>0.20153147350203215</v>
      </c>
      <c r="U218" s="300">
        <v>3.6766627495798057</v>
      </c>
      <c r="V218" s="656">
        <v>0.37337281267327571</v>
      </c>
      <c r="W218" s="657">
        <v>0</v>
      </c>
      <c r="X218" s="657">
        <v>1.2033945008348555E-2</v>
      </c>
      <c r="Y218" s="657">
        <v>0.39712359346464138</v>
      </c>
      <c r="Z218" s="657">
        <v>0.14974216929760775</v>
      </c>
      <c r="AA218" s="658">
        <v>6.7727479556126569E-2</v>
      </c>
    </row>
    <row r="219" spans="1:28" ht="23.1" hidden="1" customHeight="1">
      <c r="A219" s="1503"/>
      <c r="B219" s="863" t="s">
        <v>47</v>
      </c>
      <c r="C219" s="652">
        <v>13987899470</v>
      </c>
      <c r="D219" s="602">
        <v>5364313993</v>
      </c>
      <c r="E219" s="602">
        <v>0</v>
      </c>
      <c r="F219" s="653">
        <v>297166660</v>
      </c>
      <c r="G219" s="653">
        <v>5039163409</v>
      </c>
      <c r="H219" s="602">
        <v>2270597808</v>
      </c>
      <c r="I219" s="603">
        <v>1016657600</v>
      </c>
      <c r="J219" s="654">
        <v>710787.59679342783</v>
      </c>
      <c r="K219" s="653" t="s">
        <v>140</v>
      </c>
      <c r="L219" s="653">
        <v>971132.87581699342</v>
      </c>
      <c r="M219" s="653">
        <v>1927022.3361376673</v>
      </c>
      <c r="N219" s="653">
        <v>1248953.689768977</v>
      </c>
      <c r="O219" s="655">
        <v>788718.07602792862</v>
      </c>
      <c r="P219" s="975" t="s">
        <v>140</v>
      </c>
      <c r="Q219" s="298" t="s">
        <v>140</v>
      </c>
      <c r="R219" s="298">
        <v>21.376333544170354</v>
      </c>
      <c r="S219" s="298">
        <v>5.4503789717326967</v>
      </c>
      <c r="T219" s="298">
        <v>1.8129587607409392</v>
      </c>
      <c r="U219" s="300">
        <v>0.76958593272660214</v>
      </c>
      <c r="V219" s="656">
        <v>0.38349675049530507</v>
      </c>
      <c r="W219" s="657">
        <v>0</v>
      </c>
      <c r="X219" s="657">
        <v>2.1244552167202557E-2</v>
      </c>
      <c r="Y219" s="657">
        <v>0.36025161746461992</v>
      </c>
      <c r="Z219" s="657">
        <v>0.16232585978114697</v>
      </c>
      <c r="AA219" s="658">
        <v>7.2681220091725465E-2</v>
      </c>
    </row>
    <row r="220" spans="1:28" ht="23.1" hidden="1" customHeight="1">
      <c r="A220" s="1503"/>
      <c r="B220" s="863" t="s">
        <v>39</v>
      </c>
      <c r="C220" s="652">
        <v>13439958519</v>
      </c>
      <c r="D220" s="1388">
        <v>4217206313</v>
      </c>
      <c r="E220" s="1388">
        <v>0</v>
      </c>
      <c r="F220" s="1389">
        <v>175929562</v>
      </c>
      <c r="G220" s="1389">
        <v>5821485396</v>
      </c>
      <c r="H220" s="1388">
        <v>1660421314</v>
      </c>
      <c r="I220" s="603">
        <v>1564915934</v>
      </c>
      <c r="J220" s="654">
        <v>688860.88092126756</v>
      </c>
      <c r="K220" s="1389" t="s">
        <v>140</v>
      </c>
      <c r="L220" s="1389">
        <v>726981.66115702479</v>
      </c>
      <c r="M220" s="1389">
        <v>1757164.3211590704</v>
      </c>
      <c r="N220" s="1389">
        <v>1106210.069287142</v>
      </c>
      <c r="O220" s="1390">
        <v>1350229.4512510786</v>
      </c>
      <c r="P220" s="975">
        <v>3.2483813887916346</v>
      </c>
      <c r="Q220" s="1377" t="s">
        <v>140</v>
      </c>
      <c r="R220" s="1377" t="s">
        <v>140</v>
      </c>
      <c r="S220" s="1377">
        <v>3.3760368049776819</v>
      </c>
      <c r="T220" s="1377">
        <v>0.24438076216990035</v>
      </c>
      <c r="U220" s="300">
        <v>4.0902537026329693</v>
      </c>
      <c r="V220" s="656">
        <v>0.3137812000712768</v>
      </c>
      <c r="W220" s="1391">
        <v>0</v>
      </c>
      <c r="X220" s="1391">
        <v>1.3090037573500638E-2</v>
      </c>
      <c r="Y220" s="1391">
        <v>0.43314757168113249</v>
      </c>
      <c r="Z220" s="1391">
        <v>0.12354363383284785</v>
      </c>
      <c r="AA220" s="658">
        <v>0.11643755684124221</v>
      </c>
    </row>
    <row r="221" spans="1:28" ht="23.1" hidden="1" customHeight="1">
      <c r="A221" s="1503"/>
      <c r="B221" s="1392" t="s">
        <v>14</v>
      </c>
      <c r="C221" s="1393">
        <v>43968606668</v>
      </c>
      <c r="D221" s="1394">
        <v>15757386164</v>
      </c>
      <c r="E221" s="1394">
        <v>0</v>
      </c>
      <c r="F221" s="1394">
        <v>672146682</v>
      </c>
      <c r="G221" s="1394">
        <v>17429370359</v>
      </c>
      <c r="H221" s="1394">
        <v>6407866711</v>
      </c>
      <c r="I221" s="1395">
        <v>3701836752</v>
      </c>
      <c r="J221" s="1159">
        <v>717778.26101216231</v>
      </c>
      <c r="K221" s="1396" t="s">
        <v>140</v>
      </c>
      <c r="L221" s="1396">
        <v>979805.65889212827</v>
      </c>
      <c r="M221" s="1396">
        <v>1871911.7558801419</v>
      </c>
      <c r="N221" s="1396">
        <v>1208803.3787964536</v>
      </c>
      <c r="O221" s="1397">
        <v>1051060.9744463372</v>
      </c>
      <c r="P221" s="1184">
        <v>4.8997898079002891</v>
      </c>
      <c r="Q221" s="1398" t="s">
        <v>140</v>
      </c>
      <c r="R221" s="1398">
        <v>21.576167255578991</v>
      </c>
      <c r="S221" s="1398">
        <v>3.872058702305492</v>
      </c>
      <c r="T221" s="1398">
        <v>0.38798655108823921</v>
      </c>
      <c r="U221" s="1399">
        <v>2.2953146020231392</v>
      </c>
      <c r="V221" s="1165">
        <v>0.35837811015894894</v>
      </c>
      <c r="W221" s="1400">
        <v>0</v>
      </c>
      <c r="X221" s="1400">
        <v>1.5286967974111014E-2</v>
      </c>
      <c r="Y221" s="1400">
        <v>0.39640488247913835</v>
      </c>
      <c r="Z221" s="1400">
        <v>0.14573731570310583</v>
      </c>
      <c r="AA221" s="1167">
        <v>8.4192723684695867E-2</v>
      </c>
    </row>
    <row r="222" spans="1:28" ht="23.1" hidden="1" customHeight="1">
      <c r="A222" s="1503"/>
      <c r="B222" s="863" t="s">
        <v>49</v>
      </c>
      <c r="C222" s="652">
        <v>21485792803</v>
      </c>
      <c r="D222" s="1388">
        <v>6135989846</v>
      </c>
      <c r="E222" s="1388">
        <v>0</v>
      </c>
      <c r="F222" s="1389">
        <v>1908318012</v>
      </c>
      <c r="G222" s="1389">
        <v>8687665311</v>
      </c>
      <c r="H222" s="1388">
        <v>2444555515</v>
      </c>
      <c r="I222" s="603">
        <v>2309264119</v>
      </c>
      <c r="J222" s="654">
        <v>694116.49841628957</v>
      </c>
      <c r="K222" s="1389" t="s">
        <v>140</v>
      </c>
      <c r="L222" s="1389">
        <v>568798.2152011923</v>
      </c>
      <c r="M222" s="1389">
        <v>1810684.7250937892</v>
      </c>
      <c r="N222" s="1389">
        <v>1126004.3827729158</v>
      </c>
      <c r="O222" s="1390">
        <v>1618264.9747722496</v>
      </c>
      <c r="P222" s="975">
        <v>0.23828073746993428</v>
      </c>
      <c r="Q222" s="1377" t="s">
        <v>140</v>
      </c>
      <c r="R222" s="1377" t="s">
        <v>140</v>
      </c>
      <c r="S222" s="1377">
        <v>4.2648070020436437</v>
      </c>
      <c r="T222" s="1377">
        <v>0.62416915582107935</v>
      </c>
      <c r="U222" s="300">
        <v>1.658727594114044</v>
      </c>
      <c r="V222" s="656">
        <v>0.28558359015466489</v>
      </c>
      <c r="W222" s="1391">
        <v>0</v>
      </c>
      <c r="X222" s="1391">
        <v>8.8817668004950084E-2</v>
      </c>
      <c r="Y222" s="1391">
        <v>0.40434464721203894</v>
      </c>
      <c r="Z222" s="1391">
        <v>0.11377543930604569</v>
      </c>
      <c r="AA222" s="658">
        <v>0.10747865532230041</v>
      </c>
    </row>
    <row r="223" spans="1:28" ht="23.1" hidden="1" customHeight="1">
      <c r="A223" s="1503"/>
      <c r="B223" s="863" t="s">
        <v>50</v>
      </c>
      <c r="C223" s="652">
        <v>24420043903</v>
      </c>
      <c r="D223" s="1388">
        <v>10104259990</v>
      </c>
      <c r="E223" s="1388">
        <v>0</v>
      </c>
      <c r="F223" s="1389">
        <v>4541267395</v>
      </c>
      <c r="G223" s="1389">
        <v>5020082253</v>
      </c>
      <c r="H223" s="1388">
        <v>3219275051</v>
      </c>
      <c r="I223" s="603">
        <v>1535159214</v>
      </c>
      <c r="J223" s="654">
        <v>719727.90013533726</v>
      </c>
      <c r="K223" s="1389" t="s">
        <v>140</v>
      </c>
      <c r="L223" s="1389">
        <v>724400.60535970645</v>
      </c>
      <c r="M223" s="1389">
        <v>1787778.5801282052</v>
      </c>
      <c r="N223" s="1389">
        <v>1031818.9266025641</v>
      </c>
      <c r="O223" s="1390">
        <v>1563298.5885947046</v>
      </c>
      <c r="P223" s="975">
        <v>-3.6750310575501044E-2</v>
      </c>
      <c r="Q223" s="1377" t="s">
        <v>140</v>
      </c>
      <c r="R223" s="1377" t="s">
        <v>140</v>
      </c>
      <c r="S223" s="1377">
        <v>1.0310635234104213</v>
      </c>
      <c r="T223" s="1377">
        <v>0.21101554387402199</v>
      </c>
      <c r="U223" s="300">
        <v>1.927513603650354</v>
      </c>
      <c r="V223" s="656">
        <v>0.41376911647397541</v>
      </c>
      <c r="W223" s="1391">
        <v>0</v>
      </c>
      <c r="X223" s="1391">
        <v>0.18596475145739216</v>
      </c>
      <c r="Y223" s="1391">
        <v>0.20557220424912026</v>
      </c>
      <c r="Z223" s="1391">
        <v>0.13182920816143628</v>
      </c>
      <c r="AA223" s="658">
        <v>6.2864719658075871E-2</v>
      </c>
    </row>
    <row r="224" spans="1:28" ht="23.1" hidden="1" customHeight="1">
      <c r="A224" s="1503"/>
      <c r="B224" s="863" t="s">
        <v>51</v>
      </c>
      <c r="C224" s="652">
        <v>41107772888</v>
      </c>
      <c r="D224" s="1388">
        <v>18755959505</v>
      </c>
      <c r="E224" s="1388">
        <v>5109650</v>
      </c>
      <c r="F224" s="1389">
        <v>9160793991</v>
      </c>
      <c r="G224" s="1389">
        <v>6141733097</v>
      </c>
      <c r="H224" s="1388">
        <v>5167841228</v>
      </c>
      <c r="I224" s="603">
        <v>1876335417</v>
      </c>
      <c r="J224" s="654">
        <v>798058.01655178284</v>
      </c>
      <c r="K224" s="1389">
        <v>851608.33333333337</v>
      </c>
      <c r="L224" s="1389">
        <v>866842.73192657076</v>
      </c>
      <c r="M224" s="1389">
        <v>1992775.1774821545</v>
      </c>
      <c r="N224" s="1389">
        <v>1319336.5402093439</v>
      </c>
      <c r="O224" s="1390">
        <v>1520531.1320907618</v>
      </c>
      <c r="P224" s="975">
        <v>0.47474006324229978</v>
      </c>
      <c r="Q224" s="1377" t="s">
        <v>140</v>
      </c>
      <c r="R224" s="1377" t="s">
        <v>140</v>
      </c>
      <c r="S224" s="1377">
        <v>1.3833505284236582</v>
      </c>
      <c r="T224" s="1377">
        <v>0.19122661533029106</v>
      </c>
      <c r="U224" s="300">
        <v>2.0089896870790844</v>
      </c>
      <c r="V224" s="656">
        <v>0.4562630905863343</v>
      </c>
      <c r="W224" s="1391">
        <v>1.2429887685527197E-4</v>
      </c>
      <c r="X224" s="1391">
        <v>0.22284821938563787</v>
      </c>
      <c r="Y224" s="1391">
        <v>0.14940563950602315</v>
      </c>
      <c r="Z224" s="1391">
        <v>0.12571445410287779</v>
      </c>
      <c r="AA224" s="658">
        <v>4.5644297542271658E-2</v>
      </c>
    </row>
    <row r="225" spans="1:28" ht="23.1" hidden="1" customHeight="1">
      <c r="A225" s="1503"/>
      <c r="B225" s="1392" t="s">
        <v>59</v>
      </c>
      <c r="C225" s="1393">
        <v>87013609594</v>
      </c>
      <c r="D225" s="1394">
        <v>34996209341</v>
      </c>
      <c r="E225" s="1394">
        <v>5109650</v>
      </c>
      <c r="F225" s="1394">
        <v>15610379398</v>
      </c>
      <c r="G225" s="1394">
        <v>19849480661</v>
      </c>
      <c r="H225" s="1394">
        <v>10831671794</v>
      </c>
      <c r="I225" s="1395">
        <v>5720758750</v>
      </c>
      <c r="J225" s="1159">
        <v>754537.61973653</v>
      </c>
      <c r="K225" s="1396" t="s">
        <v>140</v>
      </c>
      <c r="L225" s="1396">
        <v>773097.23643026943</v>
      </c>
      <c r="M225" s="1396">
        <v>1857174.4630426646</v>
      </c>
      <c r="N225" s="1396">
        <v>1176332.7317549956</v>
      </c>
      <c r="O225" s="1397">
        <v>1570342.7806752676</v>
      </c>
      <c r="P225" s="1184">
        <v>9.7261339869083363E-2</v>
      </c>
      <c r="Q225" s="1398" t="s">
        <v>140</v>
      </c>
      <c r="R225" s="1398" t="e">
        <v>#VALUE!</v>
      </c>
      <c r="S225" s="1398">
        <v>1.3436265860476024</v>
      </c>
      <c r="T225" s="1398">
        <v>0.42724586100239081</v>
      </c>
      <c r="U225" s="1399">
        <v>1.9508235020065752</v>
      </c>
      <c r="V225" s="1165">
        <v>0.40219236397949815</v>
      </c>
      <c r="W225" s="1400">
        <v>5.872242312255869E-5</v>
      </c>
      <c r="X225" s="1400">
        <v>0.17940158408365131</v>
      </c>
      <c r="Y225" s="1400">
        <v>0.22811926494736193</v>
      </c>
      <c r="Z225" s="1400">
        <v>0.12448250158268225</v>
      </c>
      <c r="AA225" s="1167">
        <v>6.5745562983683795E-2</v>
      </c>
    </row>
    <row r="226" spans="1:28" ht="23.1" customHeight="1">
      <c r="A226" s="1503"/>
      <c r="B226" s="604" t="s">
        <v>365</v>
      </c>
      <c r="C226" s="619">
        <v>147866227416</v>
      </c>
      <c r="D226" s="1416">
        <v>53050472306</v>
      </c>
      <c r="E226" s="1416">
        <v>5551070</v>
      </c>
      <c r="F226" s="1416">
        <v>16294712060</v>
      </c>
      <c r="G226" s="1416">
        <v>42226812210</v>
      </c>
      <c r="H226" s="1416">
        <v>23944643980</v>
      </c>
      <c r="I226" s="689">
        <v>12344035790</v>
      </c>
      <c r="J226" s="619">
        <v>737980.58462009288</v>
      </c>
      <c r="K226" s="1417">
        <v>693883.75</v>
      </c>
      <c r="L226" s="1417">
        <v>779315.70424219233</v>
      </c>
      <c r="M226" s="1417">
        <v>1762461.3802746357</v>
      </c>
      <c r="N226" s="1417">
        <v>1214416.1880610641</v>
      </c>
      <c r="O226" s="620">
        <v>1262429.514215586</v>
      </c>
      <c r="P226" s="983">
        <v>0.71689724926145071</v>
      </c>
      <c r="Q226" s="1376">
        <v>1.4762842969897756</v>
      </c>
      <c r="R226" s="1376">
        <v>3.3196239812615085</v>
      </c>
      <c r="S226" s="1376">
        <v>1.6158811205548282</v>
      </c>
      <c r="T226" s="1376">
        <v>0.48139101440877963</v>
      </c>
      <c r="U226" s="296">
        <v>2.129428044325786</v>
      </c>
      <c r="V226" s="667">
        <v>0.3587734213083712</v>
      </c>
      <c r="W226" s="1418">
        <v>3.7541162015196864E-5</v>
      </c>
      <c r="X226" s="1418">
        <v>0.11019901126007098</v>
      </c>
      <c r="Y226" s="1418">
        <v>0.28557442052809695</v>
      </c>
      <c r="Z226" s="1418">
        <v>0.16193450254624572</v>
      </c>
      <c r="AA226" s="616">
        <v>8.3481103195199954E-2</v>
      </c>
    </row>
    <row r="227" spans="1:28" ht="23.1" customHeight="1">
      <c r="A227" s="1502">
        <v>2023</v>
      </c>
      <c r="B227" s="863" t="s">
        <v>31</v>
      </c>
      <c r="C227" s="652">
        <v>66041996671</v>
      </c>
      <c r="D227" s="602">
        <v>31917901512</v>
      </c>
      <c r="E227" s="602">
        <v>0</v>
      </c>
      <c r="F227" s="653">
        <v>15014475873</v>
      </c>
      <c r="G227" s="653">
        <v>9493519223</v>
      </c>
      <c r="H227" s="602">
        <v>6613545727</v>
      </c>
      <c r="I227" s="603">
        <v>3002554336</v>
      </c>
      <c r="J227" s="654">
        <v>920752.96443098225</v>
      </c>
      <c r="K227" s="653" t="s">
        <v>140</v>
      </c>
      <c r="L227" s="653">
        <v>1008291.9799207575</v>
      </c>
      <c r="M227" s="653">
        <v>2002007.4278785323</v>
      </c>
      <c r="N227" s="653">
        <v>1456728.1337004406</v>
      </c>
      <c r="O227" s="655">
        <v>1616014.1743810549</v>
      </c>
      <c r="P227" s="975">
        <v>2.6198661505172218</v>
      </c>
      <c r="Q227" s="298" t="s">
        <v>140</v>
      </c>
      <c r="R227" s="298" t="s">
        <v>140</v>
      </c>
      <c r="S227" s="298">
        <v>5.6600805077700276</v>
      </c>
      <c r="T227" s="298">
        <v>-4.1109127810391333E-2</v>
      </c>
      <c r="U227" s="300">
        <v>2.8408897408903258</v>
      </c>
      <c r="V227" s="656">
        <v>0.48329704007897772</v>
      </c>
      <c r="W227" s="657">
        <v>0</v>
      </c>
      <c r="X227" s="657">
        <v>0.22734739453437927</v>
      </c>
      <c r="Y227" s="657">
        <v>0.14374973049790818</v>
      </c>
      <c r="Z227" s="657">
        <v>0.1001415169190986</v>
      </c>
      <c r="AA227" s="658">
        <v>4.5464317969636209E-2</v>
      </c>
    </row>
    <row r="228" spans="1:28" ht="23.1" customHeight="1">
      <c r="A228" s="1502"/>
      <c r="B228" s="863" t="s">
        <v>29</v>
      </c>
      <c r="C228" s="652">
        <v>73363839072</v>
      </c>
      <c r="D228" s="602">
        <v>38853323095</v>
      </c>
      <c r="E228" s="602">
        <v>0</v>
      </c>
      <c r="F228" s="653">
        <v>15422196260</v>
      </c>
      <c r="G228" s="653">
        <v>9363234138</v>
      </c>
      <c r="H228" s="602">
        <v>7505313793</v>
      </c>
      <c r="I228" s="603">
        <v>2219771786</v>
      </c>
      <c r="J228" s="654">
        <v>881907.64243235881</v>
      </c>
      <c r="K228" s="653" t="s">
        <v>140</v>
      </c>
      <c r="L228" s="653">
        <v>928824.15442062158</v>
      </c>
      <c r="M228" s="653">
        <v>1941371.3742483931</v>
      </c>
      <c r="N228" s="653">
        <v>1334278.0076444445</v>
      </c>
      <c r="O228" s="655">
        <v>1326821.1512253436</v>
      </c>
      <c r="P228" s="975">
        <v>3.287065925247318</v>
      </c>
      <c r="Q228" s="298" t="s">
        <v>140</v>
      </c>
      <c r="R228" s="298" t="s">
        <v>140</v>
      </c>
      <c r="S228" s="298">
        <v>5.7401106431930833</v>
      </c>
      <c r="T228" s="298">
        <v>-9.7166588661626307E-2</v>
      </c>
      <c r="U228" s="300">
        <v>5.1314439040979529</v>
      </c>
      <c r="V228" s="656">
        <v>0.52959773624808493</v>
      </c>
      <c r="W228" s="657">
        <v>0</v>
      </c>
      <c r="X228" s="657">
        <v>0.21021522939747611</v>
      </c>
      <c r="Y228" s="657">
        <v>0.12762737414560366</v>
      </c>
      <c r="Z228" s="657">
        <v>0.10230263148625865</v>
      </c>
      <c r="AA228" s="658">
        <v>3.0257028722576716E-2</v>
      </c>
    </row>
    <row r="229" spans="1:28" ht="23.1" customHeight="1">
      <c r="A229" s="1502"/>
      <c r="B229" s="1431" t="s">
        <v>32</v>
      </c>
      <c r="C229" s="654">
        <v>60126632103</v>
      </c>
      <c r="D229" s="1388">
        <v>31420751464</v>
      </c>
      <c r="E229" s="1388">
        <v>11457630</v>
      </c>
      <c r="F229" s="1389">
        <v>11016955781</v>
      </c>
      <c r="G229" s="1389">
        <v>11252520321</v>
      </c>
      <c r="H229" s="1388">
        <v>5163351683</v>
      </c>
      <c r="I229" s="603">
        <v>1261595224</v>
      </c>
      <c r="J229" s="654">
        <v>797056.1747292052</v>
      </c>
      <c r="K229" s="1389">
        <v>498157.82608695654</v>
      </c>
      <c r="L229" s="1389">
        <v>878825.44519783021</v>
      </c>
      <c r="M229" s="1389">
        <v>2332128.5639378238</v>
      </c>
      <c r="N229" s="1389">
        <v>1187523.3861545539</v>
      </c>
      <c r="O229" s="655">
        <v>1262858.0820820821</v>
      </c>
      <c r="P229" s="975">
        <v>1.3889343018215312</v>
      </c>
      <c r="Q229" s="1377" t="s">
        <v>140</v>
      </c>
      <c r="R229" s="1377">
        <v>0.88871512890765936</v>
      </c>
      <c r="S229" s="1377">
        <v>6.8388905263392248</v>
      </c>
      <c r="T229" s="1377">
        <v>-6.8848458999020701E-2</v>
      </c>
      <c r="U229" s="300">
        <v>3.696589169207904</v>
      </c>
      <c r="V229" s="656">
        <v>0.52257627552088137</v>
      </c>
      <c r="W229" s="1391">
        <v>1.9055831998659916E-4</v>
      </c>
      <c r="X229" s="1391">
        <v>0.18322921799656749</v>
      </c>
      <c r="Y229" s="1391">
        <v>0.18714702499424643</v>
      </c>
      <c r="Z229" s="1391">
        <v>8.5874619987943351E-2</v>
      </c>
      <c r="AA229" s="658">
        <v>2.0982303180374758E-2</v>
      </c>
    </row>
    <row r="230" spans="1:28" ht="23.1" customHeight="1">
      <c r="A230" s="1502"/>
      <c r="B230" s="1392" t="s">
        <v>11</v>
      </c>
      <c r="C230" s="1178">
        <v>199532467846</v>
      </c>
      <c r="D230" s="1394">
        <v>102191976071</v>
      </c>
      <c r="E230" s="1394">
        <v>11457630</v>
      </c>
      <c r="F230" s="1394">
        <v>41453627914</v>
      </c>
      <c r="G230" s="1394">
        <v>30109273682</v>
      </c>
      <c r="H230" s="1394">
        <v>19282211203</v>
      </c>
      <c r="I230" s="1179">
        <v>6483921346</v>
      </c>
      <c r="J230" s="1159">
        <v>864992.772011647</v>
      </c>
      <c r="K230" s="1396">
        <v>498157.82608695654</v>
      </c>
      <c r="L230" s="1396">
        <v>941464.60253003566</v>
      </c>
      <c r="M230" s="1396">
        <v>2092374.821542738</v>
      </c>
      <c r="N230" s="1396">
        <v>1328616.4957624199</v>
      </c>
      <c r="O230" s="1183">
        <v>1431329.2154525386</v>
      </c>
      <c r="P230" s="1184">
        <v>1.8900838776283613</v>
      </c>
      <c r="Q230" s="1398" t="s">
        <v>140</v>
      </c>
      <c r="R230" s="1398">
        <v>1.0233351774757</v>
      </c>
      <c r="S230" s="1398">
        <v>6.0748986877582274</v>
      </c>
      <c r="T230" s="1398">
        <v>-4.860043281664439E-2</v>
      </c>
      <c r="U230" s="1185">
        <v>3.3911803669802172</v>
      </c>
      <c r="V230" s="1165">
        <v>0.51215712998584373</v>
      </c>
      <c r="W230" s="1400">
        <v>5.7422384054524131E-5</v>
      </c>
      <c r="X230" s="1400">
        <v>0.20775379747216921</v>
      </c>
      <c r="Y230" s="1400">
        <v>0.15089911936155906</v>
      </c>
      <c r="Z230" s="1400">
        <v>9.663696044636752E-2</v>
      </c>
      <c r="AA230" s="1186">
        <v>3.2495570350005984E-2</v>
      </c>
      <c r="AB230" s="1187"/>
    </row>
    <row r="231" spans="1:28" ht="23.1" customHeight="1">
      <c r="A231" s="1502"/>
      <c r="B231" s="1431" t="s">
        <v>43</v>
      </c>
      <c r="C231" s="654">
        <v>64426531825</v>
      </c>
      <c r="D231" s="1388">
        <v>26876150359</v>
      </c>
      <c r="E231" s="1388">
        <v>130030090</v>
      </c>
      <c r="F231" s="1389">
        <v>12133359368</v>
      </c>
      <c r="G231" s="1389">
        <v>17415702102</v>
      </c>
      <c r="H231" s="1388">
        <v>5739859676</v>
      </c>
      <c r="I231" s="603">
        <v>2131430230</v>
      </c>
      <c r="J231" s="654">
        <v>792549.62575565453</v>
      </c>
      <c r="K231" s="1389">
        <v>699086.50537634408</v>
      </c>
      <c r="L231" s="1389">
        <v>907506.31024682126</v>
      </c>
      <c r="M231" s="1389">
        <v>2800402.3318861555</v>
      </c>
      <c r="N231" s="1389">
        <v>1294510.5268380695</v>
      </c>
      <c r="O231" s="655">
        <v>1688930.4516640254</v>
      </c>
      <c r="P231" s="975">
        <v>0.48941124484771659</v>
      </c>
      <c r="Q231" s="1377">
        <v>2.1674437287678132</v>
      </c>
      <c r="R231" s="1377">
        <v>1.2518076769207136</v>
      </c>
      <c r="S231" s="1377">
        <v>2.8238822998441639</v>
      </c>
      <c r="T231" s="1377">
        <v>-0.12646602853153521</v>
      </c>
      <c r="U231" s="300">
        <v>0.87266526310181369</v>
      </c>
      <c r="V231" s="656">
        <v>0.41715966384785297</v>
      </c>
      <c r="W231" s="1391">
        <v>2.0182692800102468E-3</v>
      </c>
      <c r="X231" s="1391">
        <v>0.18832861282922239</v>
      </c>
      <c r="Y231" s="1391">
        <v>0.27031878961459216</v>
      </c>
      <c r="Z231" s="1391">
        <v>8.9091551468128402E-2</v>
      </c>
      <c r="AA231" s="658">
        <v>3.3083112960193867E-2</v>
      </c>
    </row>
    <row r="232" spans="1:28" ht="23.1" customHeight="1">
      <c r="A232" s="1502"/>
      <c r="B232" s="1431" t="s">
        <v>35</v>
      </c>
      <c r="C232" s="654">
        <v>71549295406</v>
      </c>
      <c r="D232" s="1388">
        <v>24311220561</v>
      </c>
      <c r="E232" s="1388">
        <v>957966253</v>
      </c>
      <c r="F232" s="1389">
        <v>12564999168</v>
      </c>
      <c r="G232" s="1389">
        <v>22749730741</v>
      </c>
      <c r="H232" s="1388">
        <v>4903407782</v>
      </c>
      <c r="I232" s="603">
        <v>6061970901</v>
      </c>
      <c r="J232" s="654">
        <v>750022.2299315111</v>
      </c>
      <c r="K232" s="1389">
        <v>724086.35903250193</v>
      </c>
      <c r="L232" s="1389">
        <v>917957.27410870837</v>
      </c>
      <c r="M232" s="1389">
        <v>2911034.0039667306</v>
      </c>
      <c r="N232" s="1389">
        <v>1261164.5529835392</v>
      </c>
      <c r="O232" s="655">
        <v>2892161.6894083968</v>
      </c>
      <c r="P232" s="975">
        <v>0.26201917771049277</v>
      </c>
      <c r="Q232" s="1377" t="s">
        <v>140</v>
      </c>
      <c r="R232" s="1377">
        <v>1.4413108005337847</v>
      </c>
      <c r="S232" s="1377">
        <v>1.7231388419805369</v>
      </c>
      <c r="T232" s="1377">
        <v>4.0529893767806913E-2</v>
      </c>
      <c r="U232" s="300">
        <v>1.2687199689397377</v>
      </c>
      <c r="V232" s="656">
        <v>0.33978280880403056</v>
      </c>
      <c r="W232" s="1391">
        <v>1.338889848689784E-2</v>
      </c>
      <c r="X232" s="1391">
        <v>0.17561317825285419</v>
      </c>
      <c r="Y232" s="1391">
        <v>0.31795883679788478</v>
      </c>
      <c r="Z232" s="1391">
        <v>6.8531880770817608E-2</v>
      </c>
      <c r="AA232" s="658">
        <v>8.4724396887515027E-2</v>
      </c>
    </row>
    <row r="233" spans="1:28" ht="23.1" customHeight="1">
      <c r="A233" s="1502"/>
      <c r="B233" s="1431" t="s">
        <v>373</v>
      </c>
      <c r="C233" s="654">
        <v>67678135919</v>
      </c>
      <c r="D233" s="1388">
        <v>24350861352</v>
      </c>
      <c r="E233" s="1388">
        <v>2988039572</v>
      </c>
      <c r="F233" s="1389">
        <v>11493651473</v>
      </c>
      <c r="G233" s="1389">
        <v>22437861097</v>
      </c>
      <c r="H233" s="1388">
        <v>3171693735</v>
      </c>
      <c r="I233" s="603">
        <v>3236028690</v>
      </c>
      <c r="J233" s="654">
        <v>758641.07894572872</v>
      </c>
      <c r="K233" s="1389">
        <v>678791.36119945475</v>
      </c>
      <c r="L233" s="1389">
        <v>863340.45466836926</v>
      </c>
      <c r="M233" s="1389">
        <v>3010177.2332975585</v>
      </c>
      <c r="N233" s="1389">
        <v>1239427.0164126612</v>
      </c>
      <c r="O233" s="655">
        <v>2789679.9051724137</v>
      </c>
      <c r="P233" s="975">
        <v>0.10734643182554104</v>
      </c>
      <c r="Q233" s="1377" t="s">
        <v>140</v>
      </c>
      <c r="R233" s="1377">
        <v>1.4820656897341835</v>
      </c>
      <c r="S233" s="1377">
        <v>0.994238685939552</v>
      </c>
      <c r="T233" s="1377">
        <v>4.6385099937146457E-2</v>
      </c>
      <c r="U233" s="300">
        <v>0.80870665211500325</v>
      </c>
      <c r="V233" s="656">
        <v>0.3598039606342604</v>
      </c>
      <c r="W233" s="1391">
        <v>4.4150736887555678E-2</v>
      </c>
      <c r="X233" s="1391">
        <v>0.16982813307322883</v>
      </c>
      <c r="Y233" s="1391">
        <v>0.33153781191394754</v>
      </c>
      <c r="Z233" s="1391">
        <v>4.6864377866376442E-2</v>
      </c>
      <c r="AA233" s="658">
        <v>4.7814979624631111E-2</v>
      </c>
    </row>
    <row r="234" spans="1:28" ht="23.1" customHeight="1">
      <c r="A234" s="1502"/>
      <c r="B234" s="1392" t="s">
        <v>57</v>
      </c>
      <c r="C234" s="1178">
        <v>203653963150</v>
      </c>
      <c r="D234" s="1394">
        <v>75538232272</v>
      </c>
      <c r="E234" s="1394">
        <v>4076035915</v>
      </c>
      <c r="F234" s="1394">
        <v>36192010009</v>
      </c>
      <c r="G234" s="1394">
        <v>62603293940</v>
      </c>
      <c r="H234" s="1394">
        <v>13814961193</v>
      </c>
      <c r="I234" s="1179">
        <v>11429429821</v>
      </c>
      <c r="J234" s="1159">
        <v>767485.570161446</v>
      </c>
      <c r="K234" s="1396">
        <v>689567.90982913214</v>
      </c>
      <c r="L234" s="1396">
        <v>896485.34861658118</v>
      </c>
      <c r="M234" s="1396">
        <v>2913407.2012285925</v>
      </c>
      <c r="N234" s="1396">
        <v>1269640.7676684128</v>
      </c>
      <c r="O234" s="1183">
        <v>2529754.2764497567</v>
      </c>
      <c r="P234" s="1184">
        <v>0.16942741148094309</v>
      </c>
      <c r="Q234" s="1398" t="s">
        <v>140</v>
      </c>
      <c r="R234" s="1398">
        <v>1.3263602331833133</v>
      </c>
      <c r="S234" s="1398">
        <v>1.2083464085728197</v>
      </c>
      <c r="T234" s="1398">
        <v>1.1696528521700111E-2</v>
      </c>
      <c r="U234" s="1185">
        <v>0.92079123950096697</v>
      </c>
      <c r="V234" s="1165">
        <v>0.37091461960091004</v>
      </c>
      <c r="W234" s="1400">
        <v>2.0014518018477364E-2</v>
      </c>
      <c r="X234" s="1400">
        <v>0.17771326150104436</v>
      </c>
      <c r="Y234" s="1400">
        <v>0.30740032244739551</v>
      </c>
      <c r="Z234" s="1400">
        <v>6.7835464526780062E-2</v>
      </c>
      <c r="AA234" s="1167">
        <v>5.6121813905392691E-2</v>
      </c>
    </row>
    <row r="235" spans="1:28" ht="23.1" customHeight="1">
      <c r="A235" s="1502"/>
      <c r="B235" s="1431" t="s">
        <v>361</v>
      </c>
      <c r="C235" s="654">
        <v>75616082963</v>
      </c>
      <c r="D235" s="1388">
        <v>26191610180</v>
      </c>
      <c r="E235" s="1388">
        <v>2911443267</v>
      </c>
      <c r="F235" s="1389">
        <v>13778480124</v>
      </c>
      <c r="G235" s="1389">
        <v>23324359332</v>
      </c>
      <c r="H235" s="1388">
        <v>5395446585</v>
      </c>
      <c r="I235" s="603">
        <v>4014743475</v>
      </c>
      <c r="J235" s="654">
        <v>804558.89230202127</v>
      </c>
      <c r="K235" s="1389">
        <v>702568.35593629349</v>
      </c>
      <c r="L235" s="1389">
        <v>955114.3854152225</v>
      </c>
      <c r="M235" s="1389">
        <v>3133309.9586243955</v>
      </c>
      <c r="N235" s="1389">
        <v>1348861.64625</v>
      </c>
      <c r="O235" s="655">
        <v>2967290.0776053215</v>
      </c>
      <c r="P235" s="975">
        <v>7.9195373907997357E-2</v>
      </c>
      <c r="Q235" s="1377" t="s">
        <v>140</v>
      </c>
      <c r="R235" s="1377">
        <v>-0.33782727662472767</v>
      </c>
      <c r="S235" s="1377">
        <v>0.61370633583509182</v>
      </c>
      <c r="T235" s="1377">
        <v>7.9373553197463087E-2</v>
      </c>
      <c r="U235" s="300">
        <v>1.8447506730048824</v>
      </c>
      <c r="V235" s="656">
        <v>0.34637618286596411</v>
      </c>
      <c r="W235" s="1391">
        <v>3.8502963297168007E-2</v>
      </c>
      <c r="X235" s="1391">
        <v>0.18221626384352654</v>
      </c>
      <c r="Y235" s="1391">
        <v>0.30845765104512135</v>
      </c>
      <c r="Z235" s="1391">
        <v>7.135316157066833E-2</v>
      </c>
      <c r="AA235" s="658">
        <v>5.3093777377551672E-2</v>
      </c>
    </row>
    <row r="236" spans="1:28" ht="23.1" customHeight="1">
      <c r="A236" s="1502"/>
      <c r="B236" s="1431" t="s">
        <v>47</v>
      </c>
      <c r="C236" s="654">
        <v>72229112277</v>
      </c>
      <c r="D236" s="1388">
        <v>26549120110</v>
      </c>
      <c r="E236" s="1388">
        <v>4700172237</v>
      </c>
      <c r="F236" s="1389">
        <v>12018831564</v>
      </c>
      <c r="G236" s="1389">
        <v>19550061110</v>
      </c>
      <c r="H236" s="1388">
        <v>6568421542</v>
      </c>
      <c r="I236" s="603">
        <v>2842505714</v>
      </c>
      <c r="J236" s="654">
        <v>807430.43429336092</v>
      </c>
      <c r="K236" s="1389">
        <v>793144.15069186641</v>
      </c>
      <c r="L236" s="1389">
        <v>908521.54841635795</v>
      </c>
      <c r="M236" s="1389">
        <v>3048029.4839413781</v>
      </c>
      <c r="N236" s="1389">
        <v>1319755.1822382961</v>
      </c>
      <c r="O236" s="655">
        <v>2930418.2618556703</v>
      </c>
      <c r="P236" s="975">
        <v>0.13596584680981683</v>
      </c>
      <c r="Q236" s="1377" t="s">
        <v>140</v>
      </c>
      <c r="R236" s="1377">
        <v>-6.4472461966609718E-2</v>
      </c>
      <c r="S236" s="1377">
        <v>0.58173023051229733</v>
      </c>
      <c r="T236" s="1377">
        <v>5.6688645102938473E-2</v>
      </c>
      <c r="U236" s="300">
        <v>2.7154191731138968</v>
      </c>
      <c r="V236" s="656">
        <v>0.36756813524418835</v>
      </c>
      <c r="W236" s="1391">
        <v>6.5073099873839663E-2</v>
      </c>
      <c r="X236" s="1391">
        <v>0.16639871632240966</v>
      </c>
      <c r="Y236" s="1391">
        <v>0.27066733196200932</v>
      </c>
      <c r="Z236" s="1391">
        <v>9.0938699576010015E-2</v>
      </c>
      <c r="AA236" s="658">
        <v>3.9354017021543022E-2</v>
      </c>
    </row>
    <row r="237" spans="1:28" ht="23.1" customHeight="1">
      <c r="A237" s="1502"/>
      <c r="B237" s="1431" t="s">
        <v>39</v>
      </c>
      <c r="C237" s="654">
        <v>88927212256</v>
      </c>
      <c r="D237" s="1388">
        <v>28950199622</v>
      </c>
      <c r="E237" s="1388">
        <v>6586190580</v>
      </c>
      <c r="F237" s="1389">
        <v>12950591255</v>
      </c>
      <c r="G237" s="1389">
        <v>25723200901</v>
      </c>
      <c r="H237" s="1388">
        <v>7376457056</v>
      </c>
      <c r="I237" s="603">
        <v>7340572842</v>
      </c>
      <c r="J237" s="654">
        <v>907501.32039747969</v>
      </c>
      <c r="K237" s="1389">
        <v>798519.71144519886</v>
      </c>
      <c r="L237" s="1389">
        <v>965957.42932796304</v>
      </c>
      <c r="M237" s="1389">
        <v>3200199.1665837271</v>
      </c>
      <c r="N237" s="1389">
        <v>1390996.9933999623</v>
      </c>
      <c r="O237" s="655">
        <v>3637548.4846382556</v>
      </c>
      <c r="P237" s="975">
        <v>0.31739418731951674</v>
      </c>
      <c r="Q237" s="1377" t="s">
        <v>140</v>
      </c>
      <c r="R237" s="1377">
        <v>0.32872324150597865</v>
      </c>
      <c r="S237" s="1377">
        <v>0.82122931136730237</v>
      </c>
      <c r="T237" s="1377">
        <v>0.25744380025065317</v>
      </c>
      <c r="U237" s="300">
        <v>1.6940224724529758</v>
      </c>
      <c r="V237" s="656">
        <v>0.32554938907405934</v>
      </c>
      <c r="W237" s="1391">
        <v>7.4062712784023252E-2</v>
      </c>
      <c r="X237" s="1391">
        <v>0.145631364421032</v>
      </c>
      <c r="Y237" s="1391">
        <v>0.28926129863319122</v>
      </c>
      <c r="Z237" s="1391">
        <v>8.2949379260478323E-2</v>
      </c>
      <c r="AA237" s="658">
        <v>8.2545855827215867E-2</v>
      </c>
    </row>
    <row r="238" spans="1:28" ht="23.1" customHeight="1">
      <c r="A238" s="1502"/>
      <c r="B238" s="1392" t="s">
        <v>14</v>
      </c>
      <c r="C238" s="1178">
        <v>236772407496</v>
      </c>
      <c r="D238" s="1394">
        <v>81690929912</v>
      </c>
      <c r="E238" s="1394">
        <v>14197806084</v>
      </c>
      <c r="F238" s="1394">
        <v>38747902943</v>
      </c>
      <c r="G238" s="1394">
        <v>68597621343</v>
      </c>
      <c r="H238" s="1394">
        <v>19340325183</v>
      </c>
      <c r="I238" s="1179">
        <v>14197822031</v>
      </c>
      <c r="J238" s="1159">
        <v>839267.38218131009</v>
      </c>
      <c r="K238" s="1396">
        <v>775074.03013429418</v>
      </c>
      <c r="L238" s="1396">
        <v>943643.82989138376</v>
      </c>
      <c r="M238" s="1396">
        <v>3132883.6930489587</v>
      </c>
      <c r="N238" s="1396">
        <v>1354364.5086134453</v>
      </c>
      <c r="O238" s="1183">
        <v>3270633.9624510482</v>
      </c>
      <c r="P238" s="1184">
        <v>0.16925717560438791</v>
      </c>
      <c r="Q238" s="1398" t="e">
        <v>#VALUE!</v>
      </c>
      <c r="R238" s="1398">
        <v>-3.6907144465396224E-2</v>
      </c>
      <c r="S238" s="1398">
        <v>0.67362787439514138</v>
      </c>
      <c r="T238" s="1398">
        <v>0.12041754049522924</v>
      </c>
      <c r="U238" s="1185">
        <v>2.1117452193236512</v>
      </c>
      <c r="V238" s="1165">
        <v>0.34501879157257831</v>
      </c>
      <c r="W238" s="1400">
        <v>5.996393851019087E-2</v>
      </c>
      <c r="X238" s="1400">
        <v>0.1636504158266609</v>
      </c>
      <c r="Y238" s="1400">
        <v>0.28971965977141523</v>
      </c>
      <c r="Z238" s="1400">
        <v>8.1683188457365885E-2</v>
      </c>
      <c r="AA238" s="1186">
        <v>5.9964005861788842E-2</v>
      </c>
      <c r="AB238" s="1187"/>
    </row>
    <row r="239" spans="1:28" ht="23.1" customHeight="1">
      <c r="A239" s="1502"/>
      <c r="B239" s="1431" t="s">
        <v>49</v>
      </c>
      <c r="C239" s="654">
        <v>95368459676</v>
      </c>
      <c r="D239" s="1388">
        <v>31146648476</v>
      </c>
      <c r="E239" s="1388">
        <v>7192274229</v>
      </c>
      <c r="F239" s="1389">
        <v>19741048838</v>
      </c>
      <c r="G239" s="1389">
        <v>23820260953</v>
      </c>
      <c r="H239" s="1388">
        <v>6270456211</v>
      </c>
      <c r="I239" s="603">
        <v>7197770969</v>
      </c>
      <c r="J239" s="654">
        <v>800253.03758896224</v>
      </c>
      <c r="K239" s="1389">
        <v>909838.61214421247</v>
      </c>
      <c r="L239" s="1389">
        <v>918829.36178729346</v>
      </c>
      <c r="M239" s="1389">
        <v>2979394.7408380238</v>
      </c>
      <c r="N239" s="1389">
        <v>1302545.9515995015</v>
      </c>
      <c r="O239" s="655">
        <v>3273201.8958617551</v>
      </c>
      <c r="P239" s="975">
        <v>0.15290882642155301</v>
      </c>
      <c r="Q239" s="1377" t="s">
        <v>140</v>
      </c>
      <c r="R239" s="1377">
        <v>0.61538720978983741</v>
      </c>
      <c r="S239" s="1377">
        <v>0.64545196606974087</v>
      </c>
      <c r="T239" s="1377">
        <v>0.15678586293938901</v>
      </c>
      <c r="U239" s="300">
        <v>1.022661274197334</v>
      </c>
      <c r="V239" s="656">
        <v>0.32659276014120447</v>
      </c>
      <c r="W239" s="1391">
        <v>7.5415648458983922E-2</v>
      </c>
      <c r="X239" s="1391">
        <v>0.20699766888410745</v>
      </c>
      <c r="Y239" s="1391">
        <v>0.24977084702768351</v>
      </c>
      <c r="Z239" s="1391">
        <v>6.574979015392439E-2</v>
      </c>
      <c r="AA239" s="658">
        <v>7.5473285334096252E-2</v>
      </c>
    </row>
    <row r="240" spans="1:28" ht="23.1" customHeight="1">
      <c r="A240" s="1502"/>
      <c r="B240" s="1431" t="s">
        <v>50</v>
      </c>
      <c r="C240" s="654">
        <v>85406646642</v>
      </c>
      <c r="D240" s="1388">
        <v>40082041182</v>
      </c>
      <c r="E240" s="1388">
        <v>5182536420</v>
      </c>
      <c r="F240" s="1389">
        <v>17796227010</v>
      </c>
      <c r="G240" s="1389">
        <v>11900955218</v>
      </c>
      <c r="H240" s="1388">
        <v>7792867141</v>
      </c>
      <c r="I240" s="603">
        <v>2652019671</v>
      </c>
      <c r="J240" s="654">
        <v>856710.15222502453</v>
      </c>
      <c r="K240" s="1389">
        <v>749571.3653456755</v>
      </c>
      <c r="L240" s="1389">
        <v>847036.03093764873</v>
      </c>
      <c r="M240" s="1389">
        <v>2654685.5271023866</v>
      </c>
      <c r="N240" s="1389">
        <v>1446069.2412321395</v>
      </c>
      <c r="O240" s="655">
        <v>2684230.4362348178</v>
      </c>
      <c r="P240" s="975">
        <v>0.19032505487689066</v>
      </c>
      <c r="Q240" s="1377" t="s">
        <v>140</v>
      </c>
      <c r="R240" s="1377">
        <v>0.16929227373719091</v>
      </c>
      <c r="S240" s="1377">
        <v>0.48490733506383865</v>
      </c>
      <c r="T240" s="1377">
        <v>0.40147578606021872</v>
      </c>
      <c r="U240" s="300">
        <v>0.71702991086798851</v>
      </c>
      <c r="V240" s="656">
        <v>0.46930821848107845</v>
      </c>
      <c r="W240" s="1391">
        <v>6.0680715421642724E-2</v>
      </c>
      <c r="X240" s="1391">
        <v>0.20837051575852925</v>
      </c>
      <c r="Y240" s="1391">
        <v>0.13934460239242699</v>
      </c>
      <c r="Z240" s="1391">
        <v>9.1244270175662653E-2</v>
      </c>
      <c r="AA240" s="658">
        <v>3.1051677770659942E-2</v>
      </c>
    </row>
    <row r="241" spans="1:28" ht="23.1" customHeight="1">
      <c r="A241" s="1502"/>
      <c r="B241" s="1431" t="s">
        <v>42</v>
      </c>
      <c r="C241" s="654">
        <v>86565231069</v>
      </c>
      <c r="D241" s="602">
        <v>46948116210</v>
      </c>
      <c r="E241" s="602">
        <v>3482490181</v>
      </c>
      <c r="F241" s="653">
        <v>16874491402</v>
      </c>
      <c r="G241" s="653">
        <v>9367205372</v>
      </c>
      <c r="H241" s="602">
        <v>7361865337</v>
      </c>
      <c r="I241" s="603">
        <v>2531062567</v>
      </c>
      <c r="J241" s="654">
        <v>895717.10249170067</v>
      </c>
      <c r="K241" s="653">
        <v>618449.68584620848</v>
      </c>
      <c r="L241" s="653">
        <v>881220.50248054729</v>
      </c>
      <c r="M241" s="653">
        <v>2357122.6401610468</v>
      </c>
      <c r="N241" s="653">
        <v>1347586.5526267618</v>
      </c>
      <c r="O241" s="655">
        <v>2609342.8525773194</v>
      </c>
      <c r="P241" s="975">
        <v>0.12237091027777569</v>
      </c>
      <c r="Q241" s="298">
        <v>-0.27378624463960333</v>
      </c>
      <c r="R241" s="298">
        <v>1.6586365697526029E-2</v>
      </c>
      <c r="S241" s="298">
        <v>0.182834203675319</v>
      </c>
      <c r="T241" s="298">
        <v>2.1412286824812332E-2</v>
      </c>
      <c r="U241" s="300">
        <v>0.71607328354363831</v>
      </c>
      <c r="V241" s="656">
        <v>0.54234379819974465</v>
      </c>
      <c r="W241" s="657">
        <v>4.0229664242727579E-2</v>
      </c>
      <c r="X241" s="657">
        <v>0.19493382266316098</v>
      </c>
      <c r="Y241" s="657">
        <v>0.10820978880693478</v>
      </c>
      <c r="Z241" s="657">
        <v>8.5044136613370264E-2</v>
      </c>
      <c r="AA241" s="658">
        <v>2.9238789474061746E-2</v>
      </c>
    </row>
    <row r="242" spans="1:28" ht="23.1" customHeight="1">
      <c r="A242" s="1502"/>
      <c r="B242" s="1392" t="s">
        <v>15</v>
      </c>
      <c r="C242" s="1178">
        <v>267340337387</v>
      </c>
      <c r="D242" s="684">
        <v>118176805868</v>
      </c>
      <c r="E242" s="684">
        <v>15857300830</v>
      </c>
      <c r="F242" s="684">
        <v>54411767250</v>
      </c>
      <c r="G242" s="684">
        <v>45088421543</v>
      </c>
      <c r="H242" s="684">
        <v>21425188689</v>
      </c>
      <c r="I242" s="1179">
        <v>12380853207</v>
      </c>
      <c r="J242" s="1159">
        <v>855603.4626740322</v>
      </c>
      <c r="K242" s="1160">
        <v>775418.13349633256</v>
      </c>
      <c r="L242" s="1160">
        <v>882677.42602686398</v>
      </c>
      <c r="M242" s="1160">
        <v>2740604.2756503769</v>
      </c>
      <c r="N242" s="1160">
        <v>1367623.4322098813</v>
      </c>
      <c r="O242" s="1183">
        <v>2978314.4592254031</v>
      </c>
      <c r="P242" s="1184">
        <v>0.13394407421699195</v>
      </c>
      <c r="Q242" s="1163" t="e">
        <v>#VALUE!</v>
      </c>
      <c r="R242" s="1163">
        <v>0.14174179447668767</v>
      </c>
      <c r="S242" s="1163">
        <v>0.47568488054717428</v>
      </c>
      <c r="T242" s="1163">
        <v>0.16261615042326927</v>
      </c>
      <c r="U242" s="1185">
        <v>0.89660149100993713</v>
      </c>
      <c r="V242" s="1165">
        <v>0.44204629583050192</v>
      </c>
      <c r="W242" s="1166">
        <v>5.9315032609707087E-2</v>
      </c>
      <c r="X242" s="1166">
        <v>0.20352995654087885</v>
      </c>
      <c r="Y242" s="1166">
        <v>0.1686555122346925</v>
      </c>
      <c r="Z242" s="1166">
        <v>8.0141997643943447E-2</v>
      </c>
      <c r="AA242" s="1167">
        <v>4.6311205140276167E-2</v>
      </c>
    </row>
    <row r="243" spans="1:28" ht="23.1" customHeight="1">
      <c r="A243" s="1502"/>
      <c r="B243" s="1443" t="s">
        <v>384</v>
      </c>
      <c r="C243" s="619">
        <v>907299175879</v>
      </c>
      <c r="D243" s="606">
        <v>377597944123</v>
      </c>
      <c r="E243" s="606">
        <v>34142600459</v>
      </c>
      <c r="F243" s="606">
        <v>170805308116</v>
      </c>
      <c r="G243" s="606">
        <v>206398610508</v>
      </c>
      <c r="H243" s="606">
        <v>73862686268</v>
      </c>
      <c r="I243" s="689">
        <v>44492026405</v>
      </c>
      <c r="J243" s="619">
        <v>835353.02291260159</v>
      </c>
      <c r="K243" s="609">
        <v>763782.3913695137</v>
      </c>
      <c r="L243" s="609">
        <v>912870.15047993674</v>
      </c>
      <c r="M243" s="609">
        <v>2780678.0711341039</v>
      </c>
      <c r="N243" s="609">
        <v>1334707.0160462596</v>
      </c>
      <c r="O243" s="620">
        <v>2535736.1452752766</v>
      </c>
      <c r="P243" s="983">
        <v>0.13194444450409937</v>
      </c>
      <c r="Q243" s="295">
        <v>0.10073537731574445</v>
      </c>
      <c r="R243" s="295">
        <v>0.17137399581548651</v>
      </c>
      <c r="S243" s="295">
        <v>0.57772425668743144</v>
      </c>
      <c r="T243" s="295">
        <v>9.9052391731743628E-2</v>
      </c>
      <c r="U243" s="296">
        <v>1.0082051751902044</v>
      </c>
      <c r="V243" s="667">
        <v>0.41617798644772219</v>
      </c>
      <c r="W243" s="615">
        <v>3.7631027743326592E-2</v>
      </c>
      <c r="X243" s="615">
        <v>0.18825687563368743</v>
      </c>
      <c r="Y243" s="615">
        <v>0.22748682683199736</v>
      </c>
      <c r="Z243" s="615">
        <v>8.14094052234106E-2</v>
      </c>
      <c r="AA243" s="616">
        <v>4.9037878119855785E-2</v>
      </c>
    </row>
    <row r="244" spans="1:28" ht="23.1" customHeight="1">
      <c r="A244" s="1503">
        <v>2024</v>
      </c>
      <c r="B244" s="1431" t="s">
        <v>30</v>
      </c>
      <c r="C244" s="654">
        <v>129001383185</v>
      </c>
      <c r="D244" s="602">
        <v>68235944952</v>
      </c>
      <c r="E244" s="602">
        <v>4164022591</v>
      </c>
      <c r="F244" s="653">
        <v>26739440302</v>
      </c>
      <c r="G244" s="653">
        <v>14337192627</v>
      </c>
      <c r="H244" s="602">
        <v>11825537042</v>
      </c>
      <c r="I244" s="603">
        <v>3699245671</v>
      </c>
      <c r="J244" s="654">
        <v>972022.00786324788</v>
      </c>
      <c r="K244" s="653">
        <v>605940.42360302678</v>
      </c>
      <c r="L244" s="653">
        <v>965287.90664596949</v>
      </c>
      <c r="M244" s="653">
        <v>2516621.4897314375</v>
      </c>
      <c r="N244" s="653">
        <v>1570665.0341346792</v>
      </c>
      <c r="O244" s="655">
        <v>2286307.5840543881</v>
      </c>
      <c r="P244" s="975">
        <v>5.5681649055509208E-2</v>
      </c>
      <c r="Q244" s="298" t="s">
        <v>140</v>
      </c>
      <c r="R244" s="298">
        <v>-4.2650416874453034E-2</v>
      </c>
      <c r="S244" s="298">
        <v>0.25704902723474232</v>
      </c>
      <c r="T244" s="298">
        <v>7.8214251374971067E-2</v>
      </c>
      <c r="U244" s="300">
        <v>0.41478188762178414</v>
      </c>
      <c r="V244" s="656">
        <v>0.5289551419316435</v>
      </c>
      <c r="W244" s="657">
        <v>3.2278898785359562E-2</v>
      </c>
      <c r="X244" s="657">
        <v>0.20728026042676731</v>
      </c>
      <c r="Y244" s="657">
        <v>0.11113983643446002</v>
      </c>
      <c r="Z244" s="657">
        <v>9.1669846865448559E-2</v>
      </c>
      <c r="AA244" s="658">
        <v>2.8676015556321106E-2</v>
      </c>
    </row>
    <row r="245" spans="1:28" ht="23.1" customHeight="1">
      <c r="A245" s="1503"/>
      <c r="B245" s="1431" t="s">
        <v>28</v>
      </c>
      <c r="C245" s="654">
        <v>119522925204</v>
      </c>
      <c r="D245" s="602">
        <v>62336153188</v>
      </c>
      <c r="E245" s="602">
        <v>5272114567</v>
      </c>
      <c r="F245" s="653">
        <v>24474105126</v>
      </c>
      <c r="G245" s="653">
        <v>11606805933</v>
      </c>
      <c r="H245" s="602">
        <v>12228640714</v>
      </c>
      <c r="I245" s="603">
        <v>3605105676</v>
      </c>
      <c r="J245" s="654">
        <v>989651.25401663803</v>
      </c>
      <c r="K245" s="653">
        <v>643647.24294957879</v>
      </c>
      <c r="L245" s="653">
        <v>1003119.3182228052</v>
      </c>
      <c r="M245" s="653">
        <v>2488594.7540737563</v>
      </c>
      <c r="N245" s="653">
        <v>1496407.3316201663</v>
      </c>
      <c r="O245" s="655">
        <v>2302110.9042145596</v>
      </c>
      <c r="P245" s="975">
        <v>0.12217108277587352</v>
      </c>
      <c r="Q245" s="298" t="s">
        <v>140</v>
      </c>
      <c r="R245" s="298">
        <v>7.9988406253848066E-2</v>
      </c>
      <c r="S245" s="298">
        <v>0.28187465164269354</v>
      </c>
      <c r="T245" s="298">
        <v>0.12151090181119573</v>
      </c>
      <c r="U245" s="300">
        <v>0.7350574356525128</v>
      </c>
      <c r="V245" s="656">
        <v>0.52154139535662769</v>
      </c>
      <c r="W245" s="657">
        <v>4.4109651416258687E-2</v>
      </c>
      <c r="X245" s="657">
        <v>0.20476494433371634</v>
      </c>
      <c r="Y245" s="657">
        <v>9.7109453380509816E-2</v>
      </c>
      <c r="Z245" s="657">
        <v>0.10231209362662713</v>
      </c>
      <c r="AA245" s="658">
        <v>3.0162461886260379E-2</v>
      </c>
    </row>
    <row r="246" spans="1:28" ht="23.1" customHeight="1">
      <c r="A246" s="1503"/>
      <c r="B246" s="1431" t="s">
        <v>32</v>
      </c>
      <c r="C246" s="654">
        <v>95707346828</v>
      </c>
      <c r="D246" s="1388">
        <v>47677039609</v>
      </c>
      <c r="E246" s="1388">
        <v>6857986621</v>
      </c>
      <c r="F246" s="1389">
        <v>16009928818</v>
      </c>
      <c r="G246" s="1389">
        <v>13866405714</v>
      </c>
      <c r="H246" s="1388">
        <v>9098490504</v>
      </c>
      <c r="I246" s="603">
        <v>2197495562</v>
      </c>
      <c r="J246" s="654">
        <v>849767.21935265395</v>
      </c>
      <c r="K246" s="1389">
        <v>703094.79403321713</v>
      </c>
      <c r="L246" s="1389">
        <v>846324.93619495688</v>
      </c>
      <c r="M246" s="1389">
        <v>2672784.4475713186</v>
      </c>
      <c r="N246" s="1389">
        <v>1239238.6957232361</v>
      </c>
      <c r="O246" s="655">
        <v>2242342.4102040818</v>
      </c>
      <c r="P246" s="975">
        <v>6.613215767553271E-2</v>
      </c>
      <c r="Q246" s="1377">
        <v>0.41138963841248088</v>
      </c>
      <c r="R246" s="1377">
        <v>-3.6981756935311805E-2</v>
      </c>
      <c r="S246" s="1377">
        <v>0.14607079939808032</v>
      </c>
      <c r="T246" s="1377">
        <v>4.3548876739301079E-2</v>
      </c>
      <c r="U246" s="300">
        <v>0.77560918524361644</v>
      </c>
      <c r="V246" s="656">
        <v>0.49815443839105228</v>
      </c>
      <c r="W246" s="1391">
        <v>7.1655801234619926E-2</v>
      </c>
      <c r="X246" s="1391">
        <v>0.16728004012870784</v>
      </c>
      <c r="Y246" s="1391">
        <v>0.14488339896120978</v>
      </c>
      <c r="Z246" s="1391">
        <v>9.5065747881939597E-2</v>
      </c>
      <c r="AA246" s="658">
        <v>2.2960573402470541E-2</v>
      </c>
    </row>
    <row r="247" spans="1:28" ht="23.1" customHeight="1">
      <c r="A247" s="1503"/>
      <c r="B247" s="1392" t="s">
        <v>11</v>
      </c>
      <c r="C247" s="1178">
        <v>344231655217</v>
      </c>
      <c r="D247" s="1394">
        <v>178249137749</v>
      </c>
      <c r="E247" s="1394">
        <v>16294123779</v>
      </c>
      <c r="F247" s="1394">
        <v>67223474246</v>
      </c>
      <c r="G247" s="1394">
        <v>39810404274</v>
      </c>
      <c r="H247" s="1394">
        <v>33152668260</v>
      </c>
      <c r="I247" s="1179">
        <v>9501846909</v>
      </c>
      <c r="J247" s="1159">
        <v>941652.33842065779</v>
      </c>
      <c r="K247" s="1396">
        <v>656571.05125518795</v>
      </c>
      <c r="L247" s="1396">
        <v>946596.17897375242</v>
      </c>
      <c r="M247" s="1396">
        <v>2560319.2664480032</v>
      </c>
      <c r="N247" s="1396">
        <v>1438730.5585210258</v>
      </c>
      <c r="O247" s="1183">
        <v>2281903.6765129683</v>
      </c>
      <c r="P247" s="1184">
        <v>8.8624516746804272E-2</v>
      </c>
      <c r="Q247" s="1398">
        <v>0.31799806581896273</v>
      </c>
      <c r="R247" s="1398">
        <v>5.4506313141529095E-3</v>
      </c>
      <c r="S247" s="1398">
        <v>0.22364274320613498</v>
      </c>
      <c r="T247" s="1398">
        <v>8.2878741239335252E-2</v>
      </c>
      <c r="U247" s="1185">
        <v>0.59425494280259383</v>
      </c>
      <c r="V247" s="1165">
        <v>0.51781739142100003</v>
      </c>
      <c r="W247" s="1400">
        <v>4.7334762890206467E-2</v>
      </c>
      <c r="X247" s="1400">
        <v>0.19528556780643266</v>
      </c>
      <c r="Y247" s="1400">
        <v>0.11565003877666027</v>
      </c>
      <c r="Z247" s="1400">
        <v>9.6309179465499495E-2</v>
      </c>
      <c r="AA247" s="1186">
        <v>2.7603059640201121E-2</v>
      </c>
      <c r="AB247" s="1187"/>
    </row>
    <row r="248" spans="1:28" ht="23.1" customHeight="1">
      <c r="A248" s="1503"/>
      <c r="B248" s="1431" t="s">
        <v>43</v>
      </c>
      <c r="C248" s="654">
        <v>93489578587</v>
      </c>
      <c r="D248" s="1388">
        <v>35409692933</v>
      </c>
      <c r="E248" s="1388">
        <v>10474948118</v>
      </c>
      <c r="F248" s="1389">
        <v>13869024345</v>
      </c>
      <c r="G248" s="1389">
        <v>22446715627</v>
      </c>
      <c r="H248" s="1388">
        <v>7157200291</v>
      </c>
      <c r="I248" s="603">
        <v>4131997273</v>
      </c>
      <c r="J248" s="654">
        <v>801613.94818101556</v>
      </c>
      <c r="K248" s="1389">
        <v>852314.73702196905</v>
      </c>
      <c r="L248" s="1389">
        <v>854161.75063127431</v>
      </c>
      <c r="M248" s="1389">
        <v>3185738.8059892138</v>
      </c>
      <c r="N248" s="1389">
        <v>1133185.6065547816</v>
      </c>
      <c r="O248" s="655">
        <v>2720208.8696510862</v>
      </c>
      <c r="P248" s="975">
        <v>1.1436914649626706E-2</v>
      </c>
      <c r="Q248" s="1377">
        <v>0.21918350657210373</v>
      </c>
      <c r="R248" s="1377">
        <v>-5.8781475140419093E-2</v>
      </c>
      <c r="S248" s="1377">
        <v>0.13760039752699482</v>
      </c>
      <c r="T248" s="1377">
        <v>-0.12462233171431614</v>
      </c>
      <c r="U248" s="300">
        <v>0.61061035223267468</v>
      </c>
      <c r="V248" s="656">
        <v>0.37875550909717998</v>
      </c>
      <c r="W248" s="1391">
        <v>0.11204401898391456</v>
      </c>
      <c r="X248" s="1391">
        <v>0.14834834592920637</v>
      </c>
      <c r="Y248" s="1391">
        <v>0.24009858602701287</v>
      </c>
      <c r="Z248" s="1391">
        <v>7.655612956196628E-2</v>
      </c>
      <c r="AA248" s="658">
        <v>4.4197410400719964E-2</v>
      </c>
    </row>
    <row r="249" spans="1:28" ht="23.1" customHeight="1">
      <c r="A249" s="1503"/>
      <c r="B249" s="1431" t="s">
        <v>35</v>
      </c>
      <c r="C249" s="654">
        <v>96131039931</v>
      </c>
      <c r="D249" s="1388">
        <v>27853379524</v>
      </c>
      <c r="E249" s="1388">
        <v>12576385753</v>
      </c>
      <c r="F249" s="1389">
        <v>14343705666</v>
      </c>
      <c r="G249" s="1389">
        <v>28525135895</v>
      </c>
      <c r="H249" s="1388">
        <v>7930081671</v>
      </c>
      <c r="I249" s="603">
        <v>4902351422</v>
      </c>
      <c r="J249" s="654">
        <v>768708.38229287404</v>
      </c>
      <c r="K249" s="1389">
        <v>851078.41598429997</v>
      </c>
      <c r="L249" s="1389">
        <v>890249.85513902677</v>
      </c>
      <c r="M249" s="1389">
        <v>3136698.4709698702</v>
      </c>
      <c r="N249" s="1389">
        <v>1224723.0379922779</v>
      </c>
      <c r="O249" s="655">
        <v>2851862.3746364163</v>
      </c>
      <c r="P249" s="975">
        <v>2.4914131362572034E-2</v>
      </c>
      <c r="Q249" s="1377">
        <v>0.17538247388264594</v>
      </c>
      <c r="R249" s="1377">
        <v>-3.0183778429757724E-2</v>
      </c>
      <c r="S249" s="1377">
        <v>7.7520381656702497E-2</v>
      </c>
      <c r="T249" s="1377">
        <v>-2.8895131016053011E-2</v>
      </c>
      <c r="U249" s="300">
        <v>-1.3933977107698947E-2</v>
      </c>
      <c r="V249" s="656">
        <v>0.28974386986755085</v>
      </c>
      <c r="W249" s="1391">
        <v>0.1308254416266271</v>
      </c>
      <c r="X249" s="1391">
        <v>0.14920992924133022</v>
      </c>
      <c r="Y249" s="1391">
        <v>0.29673179355465723</v>
      </c>
      <c r="Z249" s="1391">
        <v>8.2492415318631496E-2</v>
      </c>
      <c r="AA249" s="658">
        <v>5.0996550391203113E-2</v>
      </c>
    </row>
    <row r="250" spans="1:28" ht="23.1" customHeight="1">
      <c r="A250" s="1503"/>
      <c r="B250" s="1431" t="s">
        <v>373</v>
      </c>
      <c r="C250" s="654">
        <v>76479043606</v>
      </c>
      <c r="D250" s="1388">
        <v>22854686643</v>
      </c>
      <c r="E250" s="1388">
        <v>13228436337</v>
      </c>
      <c r="F250" s="1389">
        <v>10745586179</v>
      </c>
      <c r="G250" s="1389">
        <v>20608941903</v>
      </c>
      <c r="H250" s="1388">
        <v>6177514974</v>
      </c>
      <c r="I250" s="603">
        <v>2863877570</v>
      </c>
      <c r="J250" s="654">
        <v>731490.41873639741</v>
      </c>
      <c r="K250" s="1389">
        <v>845916.12335337</v>
      </c>
      <c r="L250" s="1389">
        <v>847042.89602711645</v>
      </c>
      <c r="M250" s="1389">
        <v>3227206.6869715001</v>
      </c>
      <c r="N250" s="1389">
        <v>1094333.9192205491</v>
      </c>
      <c r="O250" s="655">
        <v>2846796.7892644135</v>
      </c>
      <c r="P250" s="975">
        <v>-3.5788544758296181E-2</v>
      </c>
      <c r="Q250" s="1377">
        <v>0.24620932396458062</v>
      </c>
      <c r="R250" s="1377">
        <v>-1.8877325339182849E-2</v>
      </c>
      <c r="S250" s="1377">
        <v>7.2098563258413906E-2</v>
      </c>
      <c r="T250" s="1377">
        <v>-0.11706465590209802</v>
      </c>
      <c r="U250" s="300">
        <v>2.0474350475155889E-2</v>
      </c>
      <c r="V250" s="656">
        <v>0.29883593681873638</v>
      </c>
      <c r="W250" s="1391">
        <v>0.17296811928179226</v>
      </c>
      <c r="X250" s="1391">
        <v>0.14050366835598058</v>
      </c>
      <c r="Y250" s="1391">
        <v>0.26947175240804355</v>
      </c>
      <c r="Z250" s="1391">
        <v>8.0773956926356708E-2</v>
      </c>
      <c r="AA250" s="658">
        <v>3.7446566209090523E-2</v>
      </c>
    </row>
    <row r="251" spans="1:28" ht="23.1" customHeight="1">
      <c r="A251" s="1503"/>
      <c r="B251" s="1392" t="s">
        <v>57</v>
      </c>
      <c r="C251" s="1178">
        <v>266099662124</v>
      </c>
      <c r="D251" s="1394">
        <v>86117759100</v>
      </c>
      <c r="E251" s="1394">
        <v>36279770208</v>
      </c>
      <c r="F251" s="1394">
        <v>38958316190</v>
      </c>
      <c r="G251" s="1394">
        <v>71580793425</v>
      </c>
      <c r="H251" s="1394">
        <v>21264796936</v>
      </c>
      <c r="I251" s="1179">
        <v>11898226265</v>
      </c>
      <c r="J251" s="1159">
        <v>771312.02676196361</v>
      </c>
      <c r="K251" s="1396">
        <v>849543.85219529329</v>
      </c>
      <c r="L251" s="1396">
        <v>865067.52947707335</v>
      </c>
      <c r="M251" s="1396">
        <v>3177696.5917162392</v>
      </c>
      <c r="N251" s="1396">
        <v>1153438.7576480799</v>
      </c>
      <c r="O251" s="1183">
        <v>2803540.5902450518</v>
      </c>
      <c r="P251" s="1184">
        <v>4.985704942586322E-3</v>
      </c>
      <c r="Q251" s="1398">
        <v>0.23199447086480807</v>
      </c>
      <c r="R251" s="1398">
        <v>-3.5045546687394791E-2</v>
      </c>
      <c r="S251" s="1398">
        <v>9.0714882003516406E-2</v>
      </c>
      <c r="T251" s="1398">
        <v>-9.1523534041623389E-2</v>
      </c>
      <c r="U251" s="1185">
        <v>0.10822644568448969</v>
      </c>
      <c r="V251" s="1165">
        <v>0.32362971982982042</v>
      </c>
      <c r="W251" s="1400">
        <v>0.13633903146819465</v>
      </c>
      <c r="X251" s="1400">
        <v>0.14640498179905911</v>
      </c>
      <c r="Y251" s="1400">
        <v>0.26899994105082331</v>
      </c>
      <c r="Z251" s="1400">
        <v>7.99129046849026E-2</v>
      </c>
      <c r="AA251" s="1167">
        <v>4.4713421167199889E-2</v>
      </c>
    </row>
    <row r="252" spans="1:28" ht="23.1" customHeight="1">
      <c r="A252" s="1503"/>
      <c r="B252" s="1431" t="s">
        <v>361</v>
      </c>
      <c r="C252" s="654">
        <v>84027438743</v>
      </c>
      <c r="D252" s="1388">
        <v>27602475940</v>
      </c>
      <c r="E252" s="1388">
        <v>12861880498</v>
      </c>
      <c r="F252" s="1389">
        <v>12639685155</v>
      </c>
      <c r="G252" s="1389">
        <v>18962708495</v>
      </c>
      <c r="H252" s="1388">
        <v>8100382837</v>
      </c>
      <c r="I252" s="603">
        <v>3860305818</v>
      </c>
      <c r="J252" s="654">
        <v>803051.20272314677</v>
      </c>
      <c r="K252" s="1389">
        <v>922130.80714080867</v>
      </c>
      <c r="L252" s="1389">
        <v>979516.82850278984</v>
      </c>
      <c r="M252" s="1389">
        <v>3211296.950889077</v>
      </c>
      <c r="N252" s="1389">
        <v>1353221.3225860342</v>
      </c>
      <c r="O252" s="655">
        <v>2942306.2637195121</v>
      </c>
      <c r="P252" s="975">
        <v>-1.87393314933193E-3</v>
      </c>
      <c r="Q252" s="1377">
        <v>0.31251400571821986</v>
      </c>
      <c r="R252" s="1377">
        <v>2.5549236259234887E-2</v>
      </c>
      <c r="S252" s="1377">
        <v>2.4889651293522164E-2</v>
      </c>
      <c r="T252" s="1377">
        <v>3.2321152789498431E-3</v>
      </c>
      <c r="U252" s="300">
        <v>-8.4197409866890727E-3</v>
      </c>
      <c r="V252" s="656">
        <v>0.32849360105361364</v>
      </c>
      <c r="W252" s="1391">
        <v>0.15306762517584738</v>
      </c>
      <c r="X252" s="1391">
        <v>0.1504233062923504</v>
      </c>
      <c r="Y252" s="1391">
        <v>0.22567281329373745</v>
      </c>
      <c r="Z252" s="1391">
        <v>9.6401639252330668E-2</v>
      </c>
      <c r="AA252" s="658">
        <v>4.5941014932120459E-2</v>
      </c>
    </row>
    <row r="253" spans="1:28" ht="23.1" customHeight="1">
      <c r="A253" s="1503"/>
      <c r="B253" s="1431" t="s">
        <v>47</v>
      </c>
      <c r="C253" s="654">
        <v>78485306015</v>
      </c>
      <c r="D253" s="1388">
        <v>26288104008</v>
      </c>
      <c r="E253" s="1388">
        <v>14628576255</v>
      </c>
      <c r="F253" s="1389">
        <v>11296344175</v>
      </c>
      <c r="G253" s="1389">
        <v>15851165427</v>
      </c>
      <c r="H253" s="1388">
        <v>7621923533</v>
      </c>
      <c r="I253" s="603">
        <v>2799192617</v>
      </c>
      <c r="J253" s="654">
        <v>813772.41233283805</v>
      </c>
      <c r="K253" s="1389">
        <v>988083.50253292802</v>
      </c>
      <c r="L253" s="1389">
        <v>972481.42002410465</v>
      </c>
      <c r="M253" s="1389">
        <v>3218510.7465989846</v>
      </c>
      <c r="N253" s="1389">
        <v>1430809.7490144547</v>
      </c>
      <c r="O253" s="655">
        <v>2894718.3216132368</v>
      </c>
      <c r="P253" s="975">
        <v>7.8545194361263615E-3</v>
      </c>
      <c r="Q253" s="1377">
        <v>0.24578048223770455</v>
      </c>
      <c r="R253" s="1377">
        <v>7.0399950027861147E-2</v>
      </c>
      <c r="S253" s="1377">
        <v>5.5931631749558619E-2</v>
      </c>
      <c r="T253" s="1377">
        <v>8.4147854292044411E-2</v>
      </c>
      <c r="U253" s="300">
        <v>-1.2182540870403491E-2</v>
      </c>
      <c r="V253" s="656">
        <v>0.33494300198021593</v>
      </c>
      <c r="W253" s="1391">
        <v>0.18638617848039232</v>
      </c>
      <c r="X253" s="1391">
        <v>0.14392941492565575</v>
      </c>
      <c r="Y253" s="1391">
        <v>0.20196347866657419</v>
      </c>
      <c r="Z253" s="1391">
        <v>9.7112745302201015E-2</v>
      </c>
      <c r="AA253" s="658">
        <v>3.5665180644960756E-2</v>
      </c>
    </row>
    <row r="254" spans="1:28" ht="23.1" customHeight="1">
      <c r="A254" s="1503"/>
      <c r="B254" s="1431" t="s">
        <v>39</v>
      </c>
      <c r="C254" s="654">
        <v>90694031466</v>
      </c>
      <c r="D254" s="1388">
        <v>27912377500</v>
      </c>
      <c r="E254" s="1388">
        <v>14921531190</v>
      </c>
      <c r="F254" s="1389">
        <v>11547596794</v>
      </c>
      <c r="G254" s="1389">
        <v>23431004500</v>
      </c>
      <c r="H254" s="1388">
        <v>6638522052</v>
      </c>
      <c r="I254" s="603">
        <v>6242999430</v>
      </c>
      <c r="J254" s="654">
        <v>840962.23373806151</v>
      </c>
      <c r="K254" s="1389">
        <v>1008484.1301703163</v>
      </c>
      <c r="L254" s="1389">
        <v>972183.59942751308</v>
      </c>
      <c r="M254" s="1389">
        <v>3240354.6535748858</v>
      </c>
      <c r="N254" s="1389">
        <v>1445986.0710084948</v>
      </c>
      <c r="O254" s="655">
        <v>3936317.4211853719</v>
      </c>
      <c r="P254" s="975">
        <v>-7.3321200932550123E-2</v>
      </c>
      <c r="Q254" s="1377">
        <v>0.26294206106085216</v>
      </c>
      <c r="R254" s="1377">
        <v>6.4455947130939162E-3</v>
      </c>
      <c r="S254" s="1377">
        <v>1.2547808714676201E-2</v>
      </c>
      <c r="T254" s="1377">
        <v>3.9532132613834481E-2</v>
      </c>
      <c r="U254" s="300">
        <v>8.2134695333642593E-2</v>
      </c>
      <c r="V254" s="656">
        <v>0.3077642161101195</v>
      </c>
      <c r="W254" s="1391">
        <v>0.16452605478888527</v>
      </c>
      <c r="X254" s="1391">
        <v>0.12732477107194251</v>
      </c>
      <c r="Y254" s="1391">
        <v>0.25835222143349063</v>
      </c>
      <c r="Z254" s="1391">
        <v>7.3196901104663037E-2</v>
      </c>
      <c r="AA254" s="658">
        <v>6.8835835490899069E-2</v>
      </c>
    </row>
    <row r="255" spans="1:28" ht="23.1" customHeight="1">
      <c r="A255" s="1503"/>
      <c r="B255" s="1392" t="s">
        <v>14</v>
      </c>
      <c r="C255" s="1178">
        <v>253206776224</v>
      </c>
      <c r="D255" s="1394">
        <v>81802957448</v>
      </c>
      <c r="E255" s="1394">
        <v>42411987943</v>
      </c>
      <c r="F255" s="1394">
        <v>35483626124</v>
      </c>
      <c r="G255" s="1394">
        <v>58244878422</v>
      </c>
      <c r="H255" s="1394">
        <v>22360828422</v>
      </c>
      <c r="I255" s="1179">
        <v>12902497865</v>
      </c>
      <c r="J255" s="1159">
        <v>819119.00275366241</v>
      </c>
      <c r="K255" s="1396">
        <v>973891.20170382783</v>
      </c>
      <c r="L255" s="1396">
        <v>974878.45826693776</v>
      </c>
      <c r="M255" s="1396">
        <v>3224897.7588173412</v>
      </c>
      <c r="N255" s="1396">
        <v>1405987.7025905433</v>
      </c>
      <c r="O255" s="1183">
        <v>3338291.8150064684</v>
      </c>
      <c r="P255" s="1184">
        <v>-2.4007104118929035E-2</v>
      </c>
      <c r="Q255" s="1398">
        <v>0.25651378299320049</v>
      </c>
      <c r="R255" s="1398">
        <v>3.3100018657621355E-2</v>
      </c>
      <c r="S255" s="1398">
        <v>2.9370405921080867E-2</v>
      </c>
      <c r="T255" s="1398">
        <v>3.8116174522284441E-2</v>
      </c>
      <c r="U255" s="1185">
        <v>2.0686464254996206E-2</v>
      </c>
      <c r="V255" s="1165">
        <v>0.32306780516660744</v>
      </c>
      <c r="W255" s="1400">
        <v>0.16749941915251165</v>
      </c>
      <c r="X255" s="1400">
        <v>0.14013695309879592</v>
      </c>
      <c r="Y255" s="1400">
        <v>0.23002890874639756</v>
      </c>
      <c r="Z255" s="1400">
        <v>8.8310545063053275E-2</v>
      </c>
      <c r="AA255" s="1186">
        <v>5.095636877263416E-2</v>
      </c>
      <c r="AB255" s="1187"/>
    </row>
    <row r="256" spans="1:28" ht="23.1" customHeight="1">
      <c r="A256" s="1503"/>
      <c r="B256" s="1431" t="s">
        <v>49</v>
      </c>
      <c r="C256" s="654">
        <v>103043647374</v>
      </c>
      <c r="D256" s="1388">
        <v>33085472199</v>
      </c>
      <c r="E256" s="1388">
        <v>17861008112</v>
      </c>
      <c r="F256" s="1389">
        <v>17173381897</v>
      </c>
      <c r="G256" s="1389">
        <v>22129372021</v>
      </c>
      <c r="H256" s="1388">
        <v>6997357735</v>
      </c>
      <c r="I256" s="603">
        <v>5797055410</v>
      </c>
      <c r="J256" s="654">
        <v>853642.40154290723</v>
      </c>
      <c r="K256" s="1389">
        <v>1022557.2858533234</v>
      </c>
      <c r="L256" s="1389">
        <v>977148.32984352775</v>
      </c>
      <c r="M256" s="1389">
        <v>3040584.2293212423</v>
      </c>
      <c r="N256" s="1389">
        <v>1401152.9305166199</v>
      </c>
      <c r="O256" s="655">
        <v>3396048.8635032219</v>
      </c>
      <c r="P256" s="975">
        <v>6.6715602998270285E-2</v>
      </c>
      <c r="Q256" s="1377">
        <v>0.12388864596927518</v>
      </c>
      <c r="R256" s="1377">
        <v>6.3470945184852523E-2</v>
      </c>
      <c r="S256" s="1377">
        <v>2.0537556720667149E-2</v>
      </c>
      <c r="T256" s="1377">
        <v>7.5703263133274357E-2</v>
      </c>
      <c r="U256" s="300">
        <v>3.7531130541253788E-2</v>
      </c>
      <c r="V256" s="656">
        <v>0.3210821146393944</v>
      </c>
      <c r="W256" s="1391">
        <v>0.17333439340683407</v>
      </c>
      <c r="X256" s="1391">
        <v>0.16666123855911949</v>
      </c>
      <c r="Y256" s="1391">
        <v>0.21475726631337866</v>
      </c>
      <c r="Z256" s="1391">
        <v>6.7906735769968238E-2</v>
      </c>
      <c r="AA256" s="658">
        <v>5.6258251311305144E-2</v>
      </c>
    </row>
    <row r="257" spans="1:28" ht="23.1" customHeight="1">
      <c r="A257" s="1503"/>
      <c r="B257" s="1431" t="s">
        <v>50</v>
      </c>
      <c r="C257" s="654">
        <v>81032037114</v>
      </c>
      <c r="D257" s="1388">
        <v>37355712335</v>
      </c>
      <c r="E257" s="1388">
        <v>9055648794</v>
      </c>
      <c r="F257" s="1389">
        <v>13063382732</v>
      </c>
      <c r="G257" s="1389">
        <v>13099991326</v>
      </c>
      <c r="H257" s="1388">
        <v>6124057771</v>
      </c>
      <c r="I257" s="603">
        <v>2333244156</v>
      </c>
      <c r="J257" s="654">
        <v>834578.02357015188</v>
      </c>
      <c r="K257" s="1389">
        <v>808395.71451526508</v>
      </c>
      <c r="L257" s="1389">
        <v>919697.46071529144</v>
      </c>
      <c r="M257" s="1389">
        <v>2461941.613606465</v>
      </c>
      <c r="N257" s="1389">
        <v>1439599.8521391631</v>
      </c>
      <c r="O257" s="655">
        <v>2612815.4042553189</v>
      </c>
      <c r="P257" s="975">
        <v>-2.5833858274460386E-2</v>
      </c>
      <c r="Q257" s="1377">
        <v>7.8477316355944238E-2</v>
      </c>
      <c r="R257" s="1377">
        <v>8.578316284516041E-2</v>
      </c>
      <c r="S257" s="1377">
        <v>-7.2605177347052186E-2</v>
      </c>
      <c r="T257" s="1377">
        <v>-4.4737754655953532E-3</v>
      </c>
      <c r="U257" s="300">
        <v>-2.6605402805756517E-2</v>
      </c>
      <c r="V257" s="656">
        <v>0.46099929935669864</v>
      </c>
      <c r="W257" s="1391">
        <v>0.11175393235221338</v>
      </c>
      <c r="X257" s="1391">
        <v>0.16121256724203745</v>
      </c>
      <c r="Y257" s="1391">
        <v>0.16166434650495415</v>
      </c>
      <c r="Z257" s="1391">
        <v>7.5575759774919191E-2</v>
      </c>
      <c r="AA257" s="658">
        <v>2.8794094769177197E-2</v>
      </c>
    </row>
    <row r="258" spans="1:28" ht="23.1" customHeight="1">
      <c r="A258" s="1503"/>
      <c r="B258" s="1431" t="s">
        <v>42</v>
      </c>
      <c r="C258" s="654">
        <v>82058830187</v>
      </c>
      <c r="D258" s="602">
        <v>42353572758</v>
      </c>
      <c r="E258" s="602">
        <v>6044128596</v>
      </c>
      <c r="F258" s="653">
        <v>11211682268</v>
      </c>
      <c r="G258" s="653">
        <v>12185511658</v>
      </c>
      <c r="H258" s="602">
        <v>8316828313</v>
      </c>
      <c r="I258" s="603">
        <v>1947106594</v>
      </c>
      <c r="J258" s="654">
        <v>876214.34424974653</v>
      </c>
      <c r="K258" s="653">
        <v>609717.4009886008</v>
      </c>
      <c r="L258" s="653">
        <v>891939.71901352424</v>
      </c>
      <c r="M258" s="653">
        <v>2310487.6105422829</v>
      </c>
      <c r="N258" s="653">
        <v>1522392.1495515285</v>
      </c>
      <c r="O258" s="655">
        <v>2499494.9858793323</v>
      </c>
      <c r="P258" s="975">
        <v>-2.1773345833970836E-2</v>
      </c>
      <c r="Q258" s="298">
        <v>-1.4119636661565349E-2</v>
      </c>
      <c r="R258" s="298">
        <v>1.2164057126228256E-2</v>
      </c>
      <c r="S258" s="298">
        <v>-1.9784727711739891E-2</v>
      </c>
      <c r="T258" s="298">
        <v>0.12971752840960726</v>
      </c>
      <c r="U258" s="300">
        <v>-4.209790468488539E-2</v>
      </c>
      <c r="V258" s="656">
        <v>0.51613668707538773</v>
      </c>
      <c r="W258" s="657">
        <v>7.365604143059705E-2</v>
      </c>
      <c r="X258" s="657">
        <v>0.1366298086683691</v>
      </c>
      <c r="Y258" s="657">
        <v>0.14849726263743965</v>
      </c>
      <c r="Z258" s="657">
        <v>0.1013520213979065</v>
      </c>
      <c r="AA258" s="658">
        <v>2.3728178790299967E-2</v>
      </c>
    </row>
    <row r="259" spans="1:28" ht="23.1" customHeight="1">
      <c r="A259" s="1503"/>
      <c r="B259" s="1392" t="s">
        <v>15</v>
      </c>
      <c r="C259" s="1178">
        <v>266134514675</v>
      </c>
      <c r="D259" s="684">
        <v>112794757292</v>
      </c>
      <c r="E259" s="684">
        <v>32960785502</v>
      </c>
      <c r="F259" s="684">
        <v>41448446897</v>
      </c>
      <c r="G259" s="684">
        <v>47414875005</v>
      </c>
      <c r="H259" s="684">
        <v>21438243819</v>
      </c>
      <c r="I259" s="1179">
        <v>10077406160</v>
      </c>
      <c r="J259" s="1159">
        <v>855445.43090516096</v>
      </c>
      <c r="K259" s="1160">
        <v>854304.74060442694</v>
      </c>
      <c r="L259" s="1160">
        <v>934597.10246003291</v>
      </c>
      <c r="M259" s="1160">
        <v>2652877.2452861858</v>
      </c>
      <c r="N259" s="1160">
        <v>1457293.4415743321</v>
      </c>
      <c r="O259" s="1183">
        <v>2982363.4684817991</v>
      </c>
      <c r="P259" s="1184">
        <v>-1.8470211466570241E-4</v>
      </c>
      <c r="Q259" s="1163">
        <v>0.10173428206069612</v>
      </c>
      <c r="R259" s="1163">
        <v>5.8820668686262234E-2</v>
      </c>
      <c r="S259" s="1163">
        <v>-3.2010104904099168E-2</v>
      </c>
      <c r="T259" s="1163">
        <v>6.5566300819778434E-2</v>
      </c>
      <c r="U259" s="1185">
        <v>1.3594968939072416E-3</v>
      </c>
      <c r="V259" s="1165">
        <v>0.42382611451109031</v>
      </c>
      <c r="W259" s="1166">
        <v>0.1238500971670333</v>
      </c>
      <c r="X259" s="1166">
        <v>0.15574247086146006</v>
      </c>
      <c r="Y259" s="1166">
        <v>0.17816131463783427</v>
      </c>
      <c r="Z259" s="1166">
        <v>8.0554165795368948E-2</v>
      </c>
      <c r="AA259" s="1167">
        <v>3.7865837027213085E-2</v>
      </c>
    </row>
    <row r="260" spans="1:28" ht="23.1" customHeight="1">
      <c r="A260" s="1503"/>
      <c r="B260" s="1443" t="s">
        <v>403</v>
      </c>
      <c r="C260" s="619">
        <v>1129672608240</v>
      </c>
      <c r="D260" s="606">
        <v>458964611589</v>
      </c>
      <c r="E260" s="606">
        <v>127946667432</v>
      </c>
      <c r="F260" s="606">
        <v>183113863457</v>
      </c>
      <c r="G260" s="606">
        <v>217050951126</v>
      </c>
      <c r="H260" s="606">
        <v>98216537437</v>
      </c>
      <c r="I260" s="689">
        <v>44379977199</v>
      </c>
      <c r="J260" s="619">
        <v>861635.15214758937</v>
      </c>
      <c r="K260" s="609">
        <v>854955.58012201556</v>
      </c>
      <c r="L260" s="609">
        <v>930466.0792132034</v>
      </c>
      <c r="M260" s="609">
        <v>2932764.273615371</v>
      </c>
      <c r="N260" s="609">
        <v>1362339.9650040225</v>
      </c>
      <c r="O260" s="620">
        <v>2835418.9368131869</v>
      </c>
      <c r="P260" s="983">
        <v>3.1462302181358703E-2</v>
      </c>
      <c r="Q260" s="295">
        <v>0.11937063459792796</v>
      </c>
      <c r="R260" s="295">
        <v>1.9275390617182087E-2</v>
      </c>
      <c r="S260" s="295">
        <v>5.4693926657694014E-2</v>
      </c>
      <c r="T260" s="295">
        <v>2.0703381810053489E-2</v>
      </c>
      <c r="U260" s="296">
        <v>0.11818374403673504</v>
      </c>
      <c r="V260" s="667">
        <v>0.4062810837770553</v>
      </c>
      <c r="W260" s="615">
        <v>0.1132599538120496</v>
      </c>
      <c r="X260" s="615">
        <v>0.16209463000283467</v>
      </c>
      <c r="Y260" s="615">
        <v>0.19213615479635257</v>
      </c>
      <c r="Z260" s="615">
        <v>8.6942479370212197E-2</v>
      </c>
      <c r="AA260" s="616">
        <v>3.9285698241495672E-2</v>
      </c>
    </row>
    <row r="261" spans="1:28" ht="23.1" customHeight="1">
      <c r="A261" s="1503">
        <v>2025</v>
      </c>
      <c r="B261" s="1431" t="s">
        <v>30</v>
      </c>
      <c r="C261" s="654">
        <v>112598702704</v>
      </c>
      <c r="D261" s="602">
        <v>52733508035</v>
      </c>
      <c r="E261" s="602">
        <v>6042833391</v>
      </c>
      <c r="F261" s="653">
        <v>19632671709</v>
      </c>
      <c r="G261" s="653">
        <v>21049465889</v>
      </c>
      <c r="H261" s="602">
        <v>9654469318</v>
      </c>
      <c r="I261" s="603">
        <v>3485754362</v>
      </c>
      <c r="J261" s="654">
        <v>1039555.0305557199</v>
      </c>
      <c r="K261" s="653">
        <v>719899.14117226587</v>
      </c>
      <c r="L261" s="653">
        <v>1094717.9496487118</v>
      </c>
      <c r="M261" s="653">
        <v>2740102.3026555586</v>
      </c>
      <c r="N261" s="653">
        <v>1949610.1207592892</v>
      </c>
      <c r="O261" s="655">
        <v>3071149.2176211453</v>
      </c>
      <c r="P261" s="975">
        <v>6.9476845324651482E-2</v>
      </c>
      <c r="Q261" s="298">
        <v>0.18806917830571668</v>
      </c>
      <c r="R261" s="298">
        <v>0.1340843929687936</v>
      </c>
      <c r="S261" s="298">
        <v>8.8801917108309425E-2</v>
      </c>
      <c r="T261" s="298">
        <v>0.24126410048555069</v>
      </c>
      <c r="U261" s="300">
        <v>0.34327911040515846</v>
      </c>
      <c r="V261" s="656">
        <v>0.46833139963988835</v>
      </c>
      <c r="W261" s="657">
        <v>5.3666989457999609E-2</v>
      </c>
      <c r="X261" s="657">
        <v>0.17435966167932201</v>
      </c>
      <c r="Y261" s="657">
        <v>0.18694234821101746</v>
      </c>
      <c r="Z261" s="657">
        <v>8.5742278429083815E-2</v>
      </c>
      <c r="AA261" s="658">
        <v>3.0957322582688785E-2</v>
      </c>
    </row>
    <row r="262" spans="1:28" ht="23.1" customHeight="1">
      <c r="A262" s="1503"/>
      <c r="B262" s="1431" t="s">
        <v>29</v>
      </c>
      <c r="C262" s="654">
        <v>98575440359</v>
      </c>
      <c r="D262" s="602">
        <v>48450950478</v>
      </c>
      <c r="E262" s="602">
        <v>7362745719</v>
      </c>
      <c r="F262" s="653">
        <v>17872653080</v>
      </c>
      <c r="G262" s="653">
        <v>13770445263</v>
      </c>
      <c r="H262" s="602">
        <v>8418669313</v>
      </c>
      <c r="I262" s="603">
        <v>2699976506</v>
      </c>
      <c r="J262" s="654">
        <v>998515.1470024524</v>
      </c>
      <c r="K262" s="653">
        <v>740793.41171143984</v>
      </c>
      <c r="L262" s="653">
        <v>1004363.7583590896</v>
      </c>
      <c r="M262" s="653">
        <v>2529007.394490358</v>
      </c>
      <c r="N262" s="653">
        <v>1685419.2818818819</v>
      </c>
      <c r="O262" s="655">
        <v>2288115.6830508476</v>
      </c>
      <c r="P262" s="975">
        <v>8.9565823817623347E-3</v>
      </c>
      <c r="Q262" s="298">
        <v>0.15093076188236099</v>
      </c>
      <c r="R262" s="298">
        <v>1.2405704024214259E-3</v>
      </c>
      <c r="S262" s="298">
        <v>1.6239140724076284E-2</v>
      </c>
      <c r="T262" s="298">
        <v>0.12631049465460165</v>
      </c>
      <c r="U262" s="300">
        <v>-6.0792992805387414E-3</v>
      </c>
      <c r="V262" s="656">
        <v>0.49151137749471285</v>
      </c>
      <c r="W262" s="657">
        <v>7.4691481896360365E-2</v>
      </c>
      <c r="X262" s="657">
        <v>0.18130939121255688</v>
      </c>
      <c r="Y262" s="657">
        <v>0.13969448386788516</v>
      </c>
      <c r="Z262" s="657">
        <v>8.5403314277270381E-2</v>
      </c>
      <c r="AA262" s="658">
        <v>2.7389951251214375E-2</v>
      </c>
    </row>
    <row r="263" spans="1:28" ht="23.1" customHeight="1">
      <c r="A263" s="1503"/>
      <c r="B263" s="1431" t="s">
        <v>32</v>
      </c>
      <c r="C263" s="654">
        <v>75303888329</v>
      </c>
      <c r="D263" s="1388">
        <v>30174600769</v>
      </c>
      <c r="E263" s="1388">
        <v>9340223422</v>
      </c>
      <c r="F263" s="1389">
        <v>13070942499</v>
      </c>
      <c r="G263" s="1389">
        <v>15145035487</v>
      </c>
      <c r="H263" s="1388">
        <v>5712454612</v>
      </c>
      <c r="I263" s="603">
        <v>1860631540</v>
      </c>
      <c r="J263" s="654">
        <v>836974.39168423391</v>
      </c>
      <c r="K263" s="1389">
        <v>860374.30195283715</v>
      </c>
      <c r="L263" s="1389">
        <v>904375.73507230333</v>
      </c>
      <c r="M263" s="1389">
        <v>2620248.3541522492</v>
      </c>
      <c r="N263" s="1389">
        <v>1493452.1861437908</v>
      </c>
      <c r="O263" s="655">
        <v>2487475.3208556152</v>
      </c>
      <c r="P263" s="975">
        <v>-1.5054508313659731E-2</v>
      </c>
      <c r="Q263" s="1377">
        <v>0.22369602115442411</v>
      </c>
      <c r="R263" s="1377">
        <v>6.8591620540380704E-2</v>
      </c>
      <c r="S263" s="1377">
        <v>-1.9655941004448563E-2</v>
      </c>
      <c r="T263" s="1377">
        <v>0.20513682416299339</v>
      </c>
      <c r="U263" s="300">
        <v>0.10932001711068873</v>
      </c>
      <c r="V263" s="656">
        <v>0.40070441830531045</v>
      </c>
      <c r="W263" s="1391">
        <v>0.12403374685239224</v>
      </c>
      <c r="X263" s="1391">
        <v>0.17357593065969606</v>
      </c>
      <c r="Y263" s="1391">
        <v>0.20111890399114427</v>
      </c>
      <c r="Z263" s="1391">
        <v>7.5858693870394706E-2</v>
      </c>
      <c r="AA263" s="658">
        <v>2.4708306321062298E-2</v>
      </c>
    </row>
    <row r="264" spans="1:28" ht="23.1" customHeight="1">
      <c r="A264" s="1503"/>
      <c r="B264" s="1392" t="s">
        <v>11</v>
      </c>
      <c r="C264" s="1178">
        <v>286478031392</v>
      </c>
      <c r="D264" s="1394">
        <v>131359059282</v>
      </c>
      <c r="E264" s="1394">
        <v>22745802532</v>
      </c>
      <c r="F264" s="1394">
        <v>50576267288</v>
      </c>
      <c r="G264" s="1394">
        <v>49964946639</v>
      </c>
      <c r="H264" s="1394">
        <v>23785593243</v>
      </c>
      <c r="I264" s="1179">
        <v>8046362408</v>
      </c>
      <c r="J264" s="1159">
        <v>970858.22295309755</v>
      </c>
      <c r="K264" s="1396">
        <v>779259.39675905311</v>
      </c>
      <c r="L264" s="1396">
        <v>1007856.7472001913</v>
      </c>
      <c r="M264" s="1396">
        <v>2642669.2039456288</v>
      </c>
      <c r="N264" s="1396">
        <v>1727097.9700116178</v>
      </c>
      <c r="O264" s="1183">
        <v>2626954.7528566765</v>
      </c>
      <c r="P264" s="1184">
        <v>3.1015570546369498E-2</v>
      </c>
      <c r="Q264" s="1398">
        <v>0.1868622524086585</v>
      </c>
      <c r="R264" s="1398">
        <v>6.4716686573628612E-2</v>
      </c>
      <c r="S264" s="1398">
        <v>3.2163933059751404E-2</v>
      </c>
      <c r="T264" s="1398">
        <v>0.20043183887539406</v>
      </c>
      <c r="U264" s="1185">
        <v>0.15121193760070928</v>
      </c>
      <c r="V264" s="1165">
        <v>0.45853100373429978</v>
      </c>
      <c r="W264" s="1400">
        <v>7.9398069099671925E-2</v>
      </c>
      <c r="X264" s="1400">
        <v>0.17654501129545377</v>
      </c>
      <c r="Y264" s="1400">
        <v>0.17441109322142351</v>
      </c>
      <c r="Z264" s="1400">
        <v>8.3027634361439631E-2</v>
      </c>
      <c r="AA264" s="1186">
        <v>2.8087188287711395E-2</v>
      </c>
      <c r="AB264" s="1187"/>
    </row>
    <row r="265" spans="1:28" ht="23.1" customHeight="1">
      <c r="A265" s="1503"/>
      <c r="B265" s="1431" t="s">
        <v>43</v>
      </c>
      <c r="C265" s="654"/>
      <c r="D265" s="1388"/>
      <c r="E265" s="1388"/>
      <c r="F265" s="1389"/>
      <c r="G265" s="1389"/>
      <c r="H265" s="1388"/>
      <c r="I265" s="603"/>
      <c r="J265" s="654"/>
      <c r="K265" s="1389"/>
      <c r="L265" s="1389"/>
      <c r="M265" s="1389"/>
      <c r="N265" s="1389"/>
      <c r="O265" s="655"/>
      <c r="P265" s="975"/>
      <c r="Q265" s="1377"/>
      <c r="R265" s="1377"/>
      <c r="S265" s="1377"/>
      <c r="T265" s="1377"/>
      <c r="U265" s="300"/>
      <c r="V265" s="656"/>
      <c r="W265" s="1391"/>
      <c r="X265" s="1391"/>
      <c r="Y265" s="1391"/>
      <c r="Z265" s="1391"/>
      <c r="AA265" s="658"/>
    </row>
    <row r="266" spans="1:28" ht="23.1" customHeight="1">
      <c r="B266" s="224"/>
      <c r="H266" s="690"/>
      <c r="L266" s="691"/>
      <c r="M266" s="452"/>
    </row>
    <row r="267" spans="1:28" ht="23.1" customHeight="1">
      <c r="B267" s="7" t="s">
        <v>110</v>
      </c>
      <c r="H267" s="690"/>
      <c r="L267" s="691"/>
      <c r="M267" s="452"/>
    </row>
    <row r="268" spans="1:28" ht="23.1" customHeight="1">
      <c r="B268" s="7" t="s">
        <v>103</v>
      </c>
      <c r="H268" s="690"/>
    </row>
    <row r="269" spans="1:28" ht="23.1" customHeight="1">
      <c r="H269" s="690"/>
    </row>
    <row r="273" spans="2:9" ht="23.1" customHeight="1">
      <c r="B273" s="692" t="s">
        <v>99</v>
      </c>
    </row>
    <row r="274" spans="2:9" ht="23.1" customHeight="1">
      <c r="B274" s="692" t="s">
        <v>100</v>
      </c>
    </row>
    <row r="276" spans="2:9" ht="23.1" customHeight="1">
      <c r="G276" s="693"/>
      <c r="I276" s="693"/>
    </row>
    <row r="277" spans="2:9" ht="23.1" customHeight="1">
      <c r="G277" s="693"/>
      <c r="I277" s="693"/>
    </row>
    <row r="278" spans="2:9" ht="23.1" customHeight="1">
      <c r="D278" s="693"/>
      <c r="E278" s="693"/>
      <c r="F278" s="693"/>
      <c r="G278" s="693"/>
      <c r="H278" s="694"/>
      <c r="I278" s="693"/>
    </row>
    <row r="279" spans="2:9" ht="23.1" customHeight="1">
      <c r="C279" s="693"/>
      <c r="D279" s="693"/>
      <c r="E279" s="693"/>
      <c r="F279" s="693"/>
      <c r="G279" s="693"/>
      <c r="H279" s="693"/>
      <c r="I279" s="693"/>
    </row>
    <row r="280" spans="2:9" ht="23.1" customHeight="1">
      <c r="C280" s="693"/>
      <c r="D280" s="693"/>
      <c r="E280" s="693"/>
      <c r="F280" s="693"/>
      <c r="G280" s="693"/>
      <c r="H280" s="693"/>
      <c r="I280" s="693"/>
    </row>
    <row r="281" spans="2:9" ht="23.1" customHeight="1">
      <c r="C281" s="693"/>
      <c r="D281" s="693"/>
      <c r="E281" s="693"/>
      <c r="F281" s="693"/>
      <c r="H281" s="693"/>
    </row>
    <row r="282" spans="2:9" ht="23.1" customHeight="1">
      <c r="C282" s="693"/>
      <c r="D282" s="693"/>
      <c r="E282" s="693"/>
      <c r="F282" s="693"/>
    </row>
    <row r="283" spans="2:9" ht="23.1" customHeight="1">
      <c r="I283" s="695"/>
    </row>
  </sheetData>
  <mergeCells count="23">
    <mergeCell ref="A6:A22"/>
    <mergeCell ref="A23:A39"/>
    <mergeCell ref="A40:A56"/>
    <mergeCell ref="A227:A243"/>
    <mergeCell ref="A57:A73"/>
    <mergeCell ref="A176:A192"/>
    <mergeCell ref="A1:AA2"/>
    <mergeCell ref="C4:I4"/>
    <mergeCell ref="A4:B5"/>
    <mergeCell ref="J4:O4"/>
    <mergeCell ref="P4:U4"/>
    <mergeCell ref="V4:AA4"/>
    <mergeCell ref="Z3:AA3"/>
    <mergeCell ref="A261:A265"/>
    <mergeCell ref="A159:A175"/>
    <mergeCell ref="A74:A90"/>
    <mergeCell ref="A210:A226"/>
    <mergeCell ref="A142:A158"/>
    <mergeCell ref="A193:A209"/>
    <mergeCell ref="A125:A141"/>
    <mergeCell ref="A108:A124"/>
    <mergeCell ref="A244:A260"/>
    <mergeCell ref="A91:A107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5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15" ma:contentTypeDescription="새 문서를 만듭니다." ma:contentTypeScope="" ma:versionID="3d05885461ef6a229a12c8b252f32e62">
  <xsd:schema xmlns:xsd="http://www.w3.org/2001/XMLSchema" xmlns:xs="http://www.w3.org/2001/XMLSchema" xmlns:p="http://schemas.microsoft.com/office/2006/metadata/properties" xmlns:ns2="e1cedf36-e26b-4453-a87b-a83bfd295ebd" xmlns:ns3="856d89be-93ec-46b4-94b4-ebc6445adfb3" xmlns:ns4="83d53563-84d4-4743-b9c9-877605e766b1" targetNamespace="http://schemas.microsoft.com/office/2006/metadata/properties" ma:root="true" ma:fieldsID="04425471a1a9f3e64d747d0884384f78" ns2:_="" ns3:_="" ns4:_="">
    <xsd:import namespace="e1cedf36-e26b-4453-a87b-a83bfd295ebd"/>
    <xsd:import namespace="856d89be-93ec-46b4-94b4-ebc6445adfb3"/>
    <xsd:import namespace="83d53563-84d4-4743-b9c9-877605e766b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lcf76f155ced4ddcb4097134ff3c332f" minOccurs="0"/>
                <xsd:element ref="ns2:TaxCatchAll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SearchProperties" minOccurs="0"/>
                <xsd:element ref="ns4:MediaServiceObjectDetectorVersions" minOccurs="0"/>
                <xsd:element ref="ns4:MediaLengthInSeconds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TaxCatchAll" ma:index="14" nillable="true" ma:displayName="Taxonomy Catch All Column" ma:hidden="true" ma:list="{de2aa495-1f1a-4f7f-915e-c9575cf42cbc}" ma:internalName="TaxCatchAll" ma:showField="CatchAllData" ma:web="e1cedf36-e26b-4453-a87b-a83bfd295e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d53563-84d4-4743-b9c9-877605e766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이미지 태그" ma:readOnly="false" ma:fieldId="{5cf76f15-5ced-4ddc-b409-7134ff3c332f}" ma:taxonomyMulti="true" ma:sspId="8fafbec9-f6b9-4b5a-a6c1-bab950a9d0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3d53563-84d4-4743-b9c9-877605e766b1">
      <Terms xmlns="http://schemas.microsoft.com/office/infopath/2007/PartnerControls"/>
    </lcf76f155ced4ddcb4097134ff3c332f>
    <TaxCatchAll xmlns="e1cedf36-e26b-4453-a87b-a83bfd295ebd" xsi:nil="true"/>
  </documentManagement>
</p:properties>
</file>

<file path=customXml/itemProps1.xml><?xml version="1.0" encoding="utf-8"?>
<ds:datastoreItem xmlns:ds="http://schemas.openxmlformats.org/officeDocument/2006/customXml" ds:itemID="{0D64A240-EA23-476D-8680-49C1C99DD6F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83d53563-84d4-4743-b9c9-877605e766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  <ds:schemaRef ds:uri="83d53563-84d4-4743-b9c9-877605e766b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운영지원본부 | IR팀 | 매니저</cp:lastModifiedBy>
  <cp:lastPrinted>2019-12-30T01:39:01Z</cp:lastPrinted>
  <dcterms:created xsi:type="dcterms:W3CDTF">2014-05-13T23:30:19Z</dcterms:created>
  <dcterms:modified xsi:type="dcterms:W3CDTF">2025-05-16T04:35:31Z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  <property fmtid="{D5CDD505-2E9C-101B-9397-08002B2CF9AE}" pid="3" name="MediaServiceImageTags">
    <vt:lpwstr/>
  </property>
</Properties>
</file>